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/>
  <xr:revisionPtr revIDLastSave="0" documentId="13_ncr:1_{47D744CE-24B2-4747-94F0-65D4AD9E8B55}" xr6:coauthVersionLast="47" xr6:coauthVersionMax="47" xr10:uidLastSave="{00000000-0000-0000-0000-000000000000}"/>
  <bookViews>
    <workbookView xWindow="-108" yWindow="-108" windowWidth="23256" windowHeight="12456" tabRatio="922" xr2:uid="{00000000-000D-0000-FFFF-FFFF00000000}"/>
  </bookViews>
  <sheets>
    <sheet name="অংশ ১" sheetId="19" r:id="rId1"/>
    <sheet name="অংশ ২ - pg. 1" sheetId="20" r:id="rId2"/>
    <sheet name="অংশ ২ - pg. 2" sheetId="39" r:id="rId3"/>
    <sheet name="অংশ ৩" sheetId="22" r:id="rId4"/>
    <sheet name="অংশ ৪" sheetId="23" r:id="rId5"/>
    <sheet name="তফসিল ক" sheetId="29" r:id="rId6"/>
    <sheet name="তফসিল খ" sheetId="27" r:id="rId7"/>
    <sheet name="তফসিল গ" sheetId="32" r:id="rId8"/>
    <sheet name="তফসিল ঘ" sheetId="33" r:id="rId9"/>
    <sheet name="তফসিল ঙ" sheetId="34" r:id="rId10"/>
    <sheet name="তফসিল চ- pg.1" sheetId="40" r:id="rId11"/>
    <sheet name="তফসিল চ- pg. 2" sheetId="35" r:id="rId12"/>
    <sheet name="তফসিল-ছ" sheetId="36" r:id="rId13"/>
    <sheet name="প্রাপ্তি স্বীকারপত্র" sheetId="37" r:id="rId14"/>
  </sheets>
  <definedNames>
    <definedName name="_xlnm._FilterDatabase" localSheetId="11" hidden="1">'তফসিল চ- pg. 2'!#REF!</definedName>
    <definedName name="_xlnm.Print_Area" localSheetId="1">'অংশ ২ - pg. 1'!$A$1:$G$25</definedName>
    <definedName name="_xlnm.Print_Area" localSheetId="2">'অংশ ২ - pg. 2'!$A$1:$G$16</definedName>
    <definedName name="_xlnm.Print_Area" localSheetId="4">'অংশ ৪'!$A$1:$G$37</definedName>
    <definedName name="_xlnm.Print_Area" localSheetId="6">'তফসিল খ'!$A$1:$F$45</definedName>
    <definedName name="_xlnm.Print_Area" localSheetId="7">'তফসিল গ'!$A$1:$V$21</definedName>
    <definedName name="_xlnm.Print_Area" localSheetId="8">'তফসিল ঘ'!$A$1:$I$21</definedName>
    <definedName name="_xlnm.Print_Area" localSheetId="9">'তফসিল ঙ'!$A$1:$J$28</definedName>
    <definedName name="_xlnm.Print_Area" localSheetId="11">'তফসিল চ- pg. 2'!$A$1:$O$47</definedName>
    <definedName name="_xlnm.Print_Area" localSheetId="10">'তফসিল চ- pg.1'!$A$1:$S$28</definedName>
    <definedName name="_xlnm.Print_Area" localSheetId="12">'তফসিল-ছ'!$A$1:$I$30</definedName>
    <definedName name="_xlnm.Print_Area" localSheetId="13">'প্রাপ্তি স্বীকারপত্র'!$A$1:$H$36</definedName>
  </definedNames>
  <calcPr calcId="191029"/>
</workbook>
</file>

<file path=xl/calcChain.xml><?xml version="1.0" encoding="utf-8"?>
<calcChain xmlns="http://schemas.openxmlformats.org/spreadsheetml/2006/main">
  <c r="I15" i="34" l="1"/>
  <c r="H15" i="34"/>
  <c r="H16" i="33"/>
  <c r="G16" i="33"/>
  <c r="R27" i="40"/>
  <c r="Q27" i="40"/>
  <c r="O27" i="40"/>
  <c r="N27" i="40"/>
  <c r="M27" i="40"/>
  <c r="L27" i="40"/>
  <c r="K27" i="40"/>
  <c r="J27" i="40"/>
  <c r="I27" i="40"/>
  <c r="H27" i="40"/>
  <c r="G27" i="40"/>
  <c r="F27" i="40"/>
  <c r="E27" i="40"/>
  <c r="P26" i="40"/>
  <c r="P25" i="40"/>
  <c r="P24" i="40"/>
  <c r="U11" i="32"/>
  <c r="U10" i="32"/>
  <c r="U9" i="32"/>
  <c r="U8" i="32"/>
  <c r="P10" i="32"/>
  <c r="P9" i="32"/>
  <c r="P8" i="32"/>
  <c r="Q11" i="32"/>
  <c r="O11" i="32"/>
  <c r="N11" i="32"/>
  <c r="M11" i="32"/>
  <c r="L11" i="32"/>
  <c r="K11" i="32"/>
  <c r="J11" i="32"/>
  <c r="I11" i="32"/>
  <c r="H11" i="32"/>
  <c r="G11" i="32"/>
  <c r="F11" i="32"/>
  <c r="P11" i="32" l="1"/>
  <c r="C5" i="29" l="1"/>
  <c r="B13" i="37"/>
  <c r="C11" i="37"/>
  <c r="E39" i="27" l="1"/>
  <c r="D39" i="27"/>
  <c r="E31" i="29"/>
  <c r="D31" i="29"/>
  <c r="G29" i="22"/>
  <c r="F7" i="22" s="1"/>
  <c r="F9" i="22" l="1"/>
  <c r="F11" i="22" s="1"/>
  <c r="C8" i="35" l="1"/>
  <c r="P27" i="40" l="1"/>
  <c r="C7" i="35" s="1"/>
  <c r="C15" i="35" s="1"/>
  <c r="C17" i="35" s="1"/>
  <c r="R12" i="39"/>
  <c r="C9" i="35" l="1"/>
</calcChain>
</file>

<file path=xl/sharedStrings.xml><?xml version="1.0" encoding="utf-8"?>
<sst xmlns="http://schemas.openxmlformats.org/spreadsheetml/2006/main" count="446" uniqueCount="346">
  <si>
    <t>-</t>
  </si>
  <si>
    <t xml:space="preserve"> </t>
  </si>
  <si>
    <t>www.nbr.gov.bd</t>
  </si>
  <si>
    <t xml:space="preserve">       -</t>
  </si>
  <si>
    <t xml:space="preserve">                                        -</t>
  </si>
  <si>
    <t>উৎসে কর কর্তনের বিস্তারিত</t>
  </si>
  <si>
    <t>তফসিল খ</t>
  </si>
  <si>
    <t>টিআইএন :</t>
  </si>
  <si>
    <t>উইথহোল্ডিং সনাক্তকরণ নম্বর:</t>
  </si>
  <si>
    <t>যেই আয়বর্ষ এর রিটার্ন</t>
  </si>
  <si>
    <t>কোম্পানি</t>
  </si>
  <si>
    <t>জাতীয় রাজস্ব বোর্ড</t>
  </si>
  <si>
    <t>উৎসে কর রিটার্ন</t>
  </si>
  <si>
    <t>[বিধি ১৩ দ্রষ্টব্য]</t>
  </si>
  <si>
    <t>অংশ ১</t>
  </si>
  <si>
    <t>মৌলিক তথ্যাদি</t>
  </si>
  <si>
    <t>অর্থবর্ষ</t>
  </si>
  <si>
    <t>______________মাসের জন্য প্রযোজ্য</t>
  </si>
  <si>
    <t>ব্যক্তির মর্যাদা (একটি টিক দিন):</t>
  </si>
  <si>
    <t>০৪ক</t>
  </si>
  <si>
    <t>০৪গ</t>
  </si>
  <si>
    <t>০৪খ</t>
  </si>
  <si>
    <t>০৪ঘ</t>
  </si>
  <si>
    <t>ফার্ম</t>
  </si>
  <si>
    <t>ব্যক্তি সংঘ</t>
  </si>
  <si>
    <t>অন্যান্য ব্যক্তি</t>
  </si>
  <si>
    <t>০১</t>
  </si>
  <si>
    <t>০২</t>
  </si>
  <si>
    <t>০৩</t>
  </si>
  <si>
    <t>০৪</t>
  </si>
  <si>
    <t>০৫</t>
  </si>
  <si>
    <t>০৬</t>
  </si>
  <si>
    <t>০৭</t>
  </si>
  <si>
    <t>টিআইএন:</t>
  </si>
  <si>
    <t>সার্কেল:</t>
  </si>
  <si>
    <t>০৮</t>
  </si>
  <si>
    <t>কর অঞ্চল:</t>
  </si>
  <si>
    <t>০৯</t>
  </si>
  <si>
    <t>ঠিকানা:</t>
  </si>
  <si>
    <t>১০</t>
  </si>
  <si>
    <t>ফোন নং:</t>
  </si>
  <si>
    <t>১১</t>
  </si>
  <si>
    <t>১২</t>
  </si>
  <si>
    <t>১৩</t>
  </si>
  <si>
    <t>১৪</t>
  </si>
  <si>
    <t>ফ্যাক্স:</t>
  </si>
  <si>
    <t>ইমেইল:</t>
  </si>
  <si>
    <t>মূল ব্যবসা (খাত):</t>
  </si>
  <si>
    <t>লিয়াজোঁ বা শাখা অফিস এর ক্ষেত্রে:</t>
  </si>
  <si>
    <t>১৪ক</t>
  </si>
  <si>
    <t>১৪খ</t>
  </si>
  <si>
    <t>মূল কোম্পানির নাম</t>
  </si>
  <si>
    <t>মূল কোম্পানির ট্যাক্স রেসিডেন্স</t>
  </si>
  <si>
    <t>অংশ ২</t>
  </si>
  <si>
    <t>উৎসে কর কর্তনের বিবরণ</t>
  </si>
  <si>
    <t>১৫</t>
  </si>
  <si>
    <t>উৎসে কর্তিত করের উৎস ও পরিমাণ</t>
  </si>
  <si>
    <t>ক্রমিক নং</t>
  </si>
  <si>
    <t xml:space="preserve">উৎস </t>
  </si>
  <si>
    <t>ধারা</t>
  </si>
  <si>
    <t xml:space="preserve">যাদের হতে উৎসে কর কর্তিত হয়েছে তাদের সংখ্যা </t>
  </si>
  <si>
    <t>_______ মাসে উৎসে কর্তিত করের পরিমাণ</t>
  </si>
  <si>
    <t>_________ মাস পর্যন্ত উৎসে কর্তিত করের পরিমাণ</t>
  </si>
  <si>
    <t>(১)</t>
  </si>
  <si>
    <t>(২)</t>
  </si>
  <si>
    <t>শ্রমিক অংশগ্রহন তহবিলে প্রদত্ত অর্থ হইতে</t>
  </si>
  <si>
    <t>ঠিকাদার, সরবরাহকারী ইত্যাদিকে প্রদত্ত অর্থ হইতে</t>
  </si>
  <si>
    <t>(৩)</t>
  </si>
  <si>
    <t>(৪)</t>
  </si>
  <si>
    <t>(৫)</t>
  </si>
  <si>
    <t>(৬)</t>
  </si>
  <si>
    <t>(৭)</t>
  </si>
  <si>
    <t>স্পর্শাতীত সম্পত্তির জন্য পরিশোধিত অর্থ</t>
  </si>
  <si>
    <t>প্রচার মাধ্যমের বিজ্ঞাপন আয় হইতে</t>
  </si>
  <si>
    <t>অভিনেতা, অভিনেত্রী, প্রযোজক, ইত্যাদি ব্যক্তিকে পরিশোধিত অর্থ হইতে</t>
  </si>
  <si>
    <t>(৮)</t>
  </si>
  <si>
    <t>কমিশন, ডিসকাউন্ট, ফি, ইত্যাদি হইতে</t>
  </si>
  <si>
    <t>(৯)</t>
  </si>
  <si>
    <t>ট্রাভেল এজেন্ট এর নিকট হইতে</t>
  </si>
  <si>
    <t>(১০)</t>
  </si>
  <si>
    <t>ঋণপত্রের কমিশন হিসাবে প্রাপ্ত অর্থ হইতে</t>
  </si>
  <si>
    <t>(১১)</t>
  </si>
  <si>
    <t>(১২)</t>
  </si>
  <si>
    <t>স্থানীয় ঋণপত্রের কমিশন হিসাবে প্রাপ্ত অর্থ হইতে</t>
  </si>
  <si>
    <t>সেলুলার মোবাইল ফোন অপারেটর কতৃক পরিশোধিত অর্থের উপর</t>
  </si>
  <si>
    <t>(১৩)</t>
  </si>
  <si>
    <t>জীবন বীমা পলিসির প্রিমিয়ামের অতিরিক্ত কোনো পরিশোধ হইতে</t>
  </si>
  <si>
    <t>(১৪)</t>
  </si>
  <si>
    <t>বিমার কমিশনের অর্থ হইতে</t>
  </si>
  <si>
    <t>(১৫)</t>
  </si>
  <si>
    <t>সাধারণ বীমা কোম্পানি জরিপকারীদের ফি</t>
  </si>
  <si>
    <t>(১৬)</t>
  </si>
  <si>
    <t>(১৭)</t>
  </si>
  <si>
    <t>নিবাসী ব্যক্তিকে পরিশোধিত সুদ হইতে কর কর্তন</t>
  </si>
  <si>
    <t>(১৮)</t>
  </si>
  <si>
    <t>আন্তর্জাতিক ফোন কলের জন্য প্রাপ্ত অর্থ হইতে</t>
  </si>
  <si>
    <t>(১৯)</t>
  </si>
  <si>
    <t>ভাড়া হইতে উৎসে কর</t>
  </si>
  <si>
    <t>(২০)</t>
  </si>
  <si>
    <t>কনভেনশন হল, কনফারেন্স সেন্টার, ইত্যাদি হইতে সেবা প্রদানের জন্য</t>
  </si>
  <si>
    <t>(২১)</t>
  </si>
  <si>
    <t>নগদ রপ্তানি ভর্তুকির উপর</t>
  </si>
  <si>
    <t>(২২)</t>
  </si>
  <si>
    <t>পরিবহন মাশুল ফরওয়ার্ড এজেন্সি কমিশন হইতে</t>
  </si>
  <si>
    <t>(২৩)</t>
  </si>
  <si>
    <t xml:space="preserve">রিটার্ন দাখিলকারী ব্যক্তির নাম: </t>
  </si>
  <si>
    <t>(২৪)</t>
  </si>
  <si>
    <t xml:space="preserve">বিদ্যুৎ ক্রয়ের বিপরীতে কর্তন </t>
  </si>
  <si>
    <t>রিয়েল এস্টেট উন্নয়নকারির (ডেভেলপার) নিকট হইতে ভূমির মালিক কর্তৃক প্রাপ্ত আয় হইতে কর কর্তন</t>
  </si>
  <si>
    <t>(২৫)</t>
  </si>
  <si>
    <t>বিদেশী ক্রেতার এজেন্টকে প্রদত্ত কমিশন বা পারিশ্রমিক</t>
  </si>
  <si>
    <t>(২৬)</t>
  </si>
  <si>
    <t>(২৭)</t>
  </si>
  <si>
    <t>লটারি, ইত্যাদি হইতে প্রাপ্ত আয় হইতে</t>
  </si>
  <si>
    <t>(২৮)</t>
  </si>
  <si>
    <t>(২৯)</t>
  </si>
  <si>
    <t>রপ্তানি আয় হইতে কর সংগ্রহ</t>
  </si>
  <si>
    <t>(৩০)</t>
  </si>
  <si>
    <t>(৩১)</t>
  </si>
  <si>
    <t>(৩২)</t>
  </si>
  <si>
    <t>(৩৩)</t>
  </si>
  <si>
    <t>কোনো সেবা, রেভিনিউ শেয়ারিং, ইত্যাদি বাবদ বিদেশ হইতে প্রেরিত আয় হইতে</t>
  </si>
  <si>
    <t>সিগারেট উৎপাদনকারীদের হইতে কর</t>
  </si>
  <si>
    <t>কোনো নিবাসীর জাহাজ ব্যব্যসা হইতে কর</t>
  </si>
  <si>
    <t>(৩৪)</t>
  </si>
  <si>
    <t>(৩৫)</t>
  </si>
  <si>
    <t>প্রকাশ্য নিলামের বিক্রি হইতে কর সংগ্রহ</t>
  </si>
  <si>
    <t>শেয়ার হস্তান্তর হইতে কর সংগ্রহ</t>
  </si>
  <si>
    <t>স্টক এক্সেচেঞ্জের শেয়ারহোল্ডারদের শেয়ার স্থানান্তর হইতে কর সংগ্রহ</t>
  </si>
  <si>
    <t>অংশ ৩</t>
  </si>
  <si>
    <t xml:space="preserve">উৎসে কর পরিশোধের বিবরণ </t>
  </si>
  <si>
    <t>(প্রমাণাদি সংযুক্ত করুন)</t>
  </si>
  <si>
    <t>১৬ক</t>
  </si>
  <si>
    <t>১৬খ</t>
  </si>
  <si>
    <t>১৬গ</t>
  </si>
  <si>
    <t>মোট উৎসে কর্তিত কর</t>
  </si>
  <si>
    <t>সরকারি কোষাগারে জমা প্রদান</t>
  </si>
  <si>
    <t>অতিরিক্ত পরিশোধ বা ঘাটতি (যদি থাকে) ১৬এ-১৬বি</t>
  </si>
  <si>
    <t>উৎসে কর্তিত কর সরকারি কোষাগারে জমা প্রদানের বিস্তারিত বিবরন (প্রয়োজনে লাইন যোগ করুন)</t>
  </si>
  <si>
    <t>উৎসে কর্তিত কর সরকারি কোষাগারে জমা প্রদানের বিবরণ</t>
  </si>
  <si>
    <t>এ চালান নং</t>
  </si>
  <si>
    <t>তারিখ</t>
  </si>
  <si>
    <t>ব্যাংক</t>
  </si>
  <si>
    <t>পরিমান ৳</t>
  </si>
  <si>
    <t>১৭এ</t>
  </si>
  <si>
    <t>সরকারি কোষাগারে মোট জমা প্রদান</t>
  </si>
  <si>
    <t>অংশ ৪</t>
  </si>
  <si>
    <t>সংযুক্তি এবং যাচাইকরণ</t>
  </si>
  <si>
    <t>অন্যান্য বিবৃতি, নথি, ইত্যাদি সংযুক্ত করুন (তালিকা করুন)</t>
  </si>
  <si>
    <t>প্রতিপাদন</t>
  </si>
  <si>
    <t>(ক)</t>
  </si>
  <si>
    <t xml:space="preserve">এ রিটার্ন এবং বিবরনী ও সংযুক্ত প্রমাণাদিতে প্রদত্ত তথ্য আমার বিশ্বাস ও জানামতে সঠিক ও সম্পূর্ণ;
</t>
  </si>
  <si>
    <t>(খ)</t>
  </si>
  <si>
    <t>আমি______________________ হিসাবে আমার সামর্থ্য অনুযায়ী এই রিটার্নে স্বাক্ষর করছি এবং আমি এই রিটার্নে স্বাক্ষর করিতে এবং এটি যাচাই করিতে সক্ষম</t>
  </si>
  <si>
    <t>নাম</t>
  </si>
  <si>
    <t>স্বাক্ষর</t>
  </si>
  <si>
    <t>পদবী</t>
  </si>
  <si>
    <t>স্বাক্ষর এর তারিখ (দিন-মাস-বছর)</t>
  </si>
  <si>
    <t>স্বাক্ষর এর স্থান</t>
  </si>
  <si>
    <t>শুধুমাত্র দাপ্তরিক ব্যবহারের জন্য</t>
  </si>
  <si>
    <t>রিটার্ন জমার তথ্যাদি</t>
  </si>
  <si>
    <t>জমা প্রদানের তারিখ (দিন-মাস-বছর)</t>
  </si>
  <si>
    <t>কর অফিস এন্ট্রি নং</t>
  </si>
  <si>
    <t>তফসিল ক</t>
  </si>
  <si>
    <t>টিআইএন</t>
  </si>
  <si>
    <t>যেই অর্থবর্ষ এর রিটার্ন</t>
  </si>
  <si>
    <t>মাস</t>
  </si>
  <si>
    <t>উৎস (সেবা)</t>
  </si>
  <si>
    <t>_________ মাসে উৎসে কর্তিত করের পরিমাণ</t>
  </si>
  <si>
    <t>উপদেষ্টা বা পরামর্শ</t>
  </si>
  <si>
    <t>ক্যাটারিং</t>
  </si>
  <si>
    <t>ক্লিনিং</t>
  </si>
  <si>
    <t>সংগ্রহ এবং পুনরুদ্ধার এজেন্সি</t>
  </si>
  <si>
    <t>ইভেন্ট পরিচালনা, প্রশিক্ষন, কর্মশালা ইত্যাদি</t>
  </si>
  <si>
    <t>ব্যক্তিগত নিরাপত্তা</t>
  </si>
  <si>
    <t>জনবল সরবরাহ</t>
  </si>
  <si>
    <t>ইন্ডেন্টিং কমিশন</t>
  </si>
  <si>
    <t>মিটিং ফি, ট্রেনিং ফি বা সম্মানী</t>
  </si>
  <si>
    <t>মোবাইল নেটওয়ার্ক অপারেটর, প্রযুক্তিগত সহায়তা সেবা প্রদানকারী বা মোবাইল ব্যাংকিং কার্যক্রমে নিযুক্ত সরবরাহকারী এজেন্ট</t>
  </si>
  <si>
    <t>ক্রেডিট রেটিং এজেন্সি</t>
  </si>
  <si>
    <t>মোটর গ্যারেজ বা ওয়ার্কশপ</t>
  </si>
  <si>
    <t>ব্যক্তিগত কন্টেইনার পোর্ট বা ডকইয়ার্ড</t>
  </si>
  <si>
    <t>শিপিং এজেন্সি কমিশন</t>
  </si>
  <si>
    <t>পরিবহন সেবা, গাড়ি ভাড়া</t>
  </si>
  <si>
    <t>স্টিভডোরিং/বার্থ অপারেশন কমিশন</t>
  </si>
  <si>
    <t>উপরে উল্লেখিত নয় এমন কোনো সেবা</t>
  </si>
  <si>
    <t>মোট</t>
  </si>
  <si>
    <t>স্বাক্ষর ও তারিখ</t>
  </si>
  <si>
    <t>মাস:</t>
  </si>
  <si>
    <t>যাদের হতে উৎসে কর কর্তিত হয়েছে তাদের সংখ্যা</t>
  </si>
  <si>
    <t>প্রি-শিপমেন্ট পরিদর্শন</t>
  </si>
  <si>
    <t>আর্কিটেকচার, ইন্টেরিয়র ডিজাইন বা ল্যান্ডস্কেপ ডিজাইন, ফ্যাশন ডিজাইন বা প্রসেস ডিজাইন</t>
  </si>
  <si>
    <t>সার্টিফিকেশন, রেটিং ইত্যাদি</t>
  </si>
  <si>
    <t>স্যাটেলাইট, এয়ারটাইম বা ফ্রিকোয়েন্সি ব্যবহার বাবদ ভাড়া বা অন্য কোনো ব্যয়/ চ্যানেল সম্প্রচার বাবদ ভাড়া</t>
  </si>
  <si>
    <t>আইনি সেবা</t>
  </si>
  <si>
    <t>ইভেন্ট ম্যানেজমেন্টসহ ব্যবস্থাপনা সেবা</t>
  </si>
  <si>
    <t>কমিশন</t>
  </si>
  <si>
    <t>রয়্যালটি, লাইসেন্স ফি বা স্পর্শাতীত সম্পত্তির জন্য পরিশোধিত অর্থ</t>
  </si>
  <si>
    <t>সুদ</t>
  </si>
  <si>
    <t>বিজ্ঞাপন সম্প্রচার, বিজ্ঞাপন নির্মাণ ও ডিজিটাল মার্কেটিং</t>
  </si>
  <si>
    <t>কন্ট্রাক্ট বা সাব-কন্ট্রাক্ট</t>
  </si>
  <si>
    <t>সরবরাহ</t>
  </si>
  <si>
    <t>বিমান পরিবহন বা নৌ পরিবহন</t>
  </si>
  <si>
    <t>মূলধনি মুনাফা</t>
  </si>
  <si>
    <t>বীমা প্রিমিয়াম</t>
  </si>
  <si>
    <t>যন্ত্রপাতি, সরঞ্জাম ইত্যাদি ভাড়া</t>
  </si>
  <si>
    <t>লভ্যাংশ</t>
  </si>
  <si>
    <t>শিল্পী, গায়ক বা খেলোয়ার</t>
  </si>
  <si>
    <t>বেতন বা পারিশ্রমিক</t>
  </si>
  <si>
    <t>পেট্রোলিয়াম অপারেশনের অনুসন্ধান বা ড্রিলিং</t>
  </si>
  <si>
    <t>তেল বা গ্যাস অনুসন্ধানের জন্য সমীক্ষা</t>
  </si>
  <si>
    <t>তেল বা গ্যাসক্ষেত্র এবং এর রপ্তানি পয়েন্টের মধ্যে সংযোগ স্থাপনের জন্য যেকোনো সেবা</t>
  </si>
  <si>
    <t>উপরে উল্লেখিত নয় এমন কোনোও সেবার বিপরীতে কোনোও অর্থপ্রদান</t>
  </si>
  <si>
    <t>অন্য কোনো অর্থপ্রদান</t>
  </si>
  <si>
    <t>আমি_______________________________পিতা/স্বামী___________________________________ ইউটিআইএন/টিআইএন:______________________________________ সজ্ঞানে ঘোষনা করছি যে,</t>
  </si>
  <si>
    <t xml:space="preserve">পেশাদার সেবা (Professional service), প্রযুক্তিগত সেবা ফি (technical services) বা প্রযুক্তিগত সহায়তা ফি (technical know-how or technical assistance) </t>
  </si>
  <si>
    <t>ব্যান্ডউইদ বাবদ পরিশোধ</t>
  </si>
  <si>
    <t>তফসিল গ</t>
  </si>
  <si>
    <t>বেতন হইতে উৎসে কর কর্তনের বিস্তারিত</t>
  </si>
  <si>
    <t>যে কর্মচারীর কাছ থেকে কর কর্তন করা হইয়াছে তার বিবরণ</t>
  </si>
  <si>
    <t>বেতন বিবরণ</t>
  </si>
  <si>
    <t>মূল বেতন</t>
  </si>
  <si>
    <t>বোনাস, বকেয়া, অগ্রিম, ছুটি, ওভারটাইম</t>
  </si>
  <si>
    <t>বাড়ি ভাড়া ভাতা</t>
  </si>
  <si>
    <t>পরিবহন ভাতা</t>
  </si>
  <si>
    <t>চিকিৎসা ভাতা</t>
  </si>
  <si>
    <t>অন্যান্য ভাতা</t>
  </si>
  <si>
    <t>অ-নগদ সুবিধার মূল্য: বাসস্থান</t>
  </si>
  <si>
    <t>অ-নগদ সুবিধার মূল্য : পৰিবহন</t>
  </si>
  <si>
    <t>অ-নগদ সুবিধার মূল্য: অন্যান্য</t>
  </si>
  <si>
    <t>RPF/GF/PF-এ নিয়োগকর্তার অবদান</t>
  </si>
  <si>
    <t>উৎসে কর্তিত কর</t>
  </si>
  <si>
    <t>চালান নং</t>
  </si>
  <si>
    <t>চালান তারিখ</t>
  </si>
  <si>
    <t>ব্যাংক এর নাম</t>
  </si>
  <si>
    <t>পরিমাণ</t>
  </si>
  <si>
    <t>মন্তব্য</t>
  </si>
  <si>
    <t>স্বাক্ষর ও সীল</t>
  </si>
  <si>
    <t>নাম:</t>
  </si>
  <si>
    <t>পদবী:</t>
  </si>
  <si>
    <t>তারিখ:</t>
  </si>
  <si>
    <t>তফসিল ঘ</t>
  </si>
  <si>
    <t>সুদ হইতে উৎসে কর কর্তনের বিস্তারিত</t>
  </si>
  <si>
    <t>প্রদানকারীর নাম</t>
  </si>
  <si>
    <t>পরিশোধ এর তারিখ</t>
  </si>
  <si>
    <t>সুদের পরিমাণ বা মোট সুদের পরিমাণ</t>
  </si>
  <si>
    <t>উৎসে কর্তিত করের পরিমাণ, যদি থাকে</t>
  </si>
  <si>
    <t>স্বাক্ষর……................................................................</t>
  </si>
  <si>
    <t>তারিখ……................................................................................................................</t>
  </si>
  <si>
    <t>পদবী……................................................................</t>
  </si>
  <si>
    <t>তফসিল ঙ</t>
  </si>
  <si>
    <t>লভ্যাংশ হইতে উৎসে কর কর্তনের বিস্তারিত</t>
  </si>
  <si>
    <t>নিবাসী/অনিবাসী শেয়ারহোল্ডার</t>
  </si>
  <si>
    <t>শেয়ারহোল্ডারের নাম</t>
  </si>
  <si>
    <t>শেয়ারহোল্ডারের ঠিকানা</t>
  </si>
  <si>
    <t>ডিভিডেন্ড প্রদানের তারিখ</t>
  </si>
  <si>
    <t>ডিভিডেন্ড প্রদানের প্রকৃতি (মধ্যবর্তী/চূড়ান্ত)</t>
  </si>
  <si>
    <t>শেয়ারহোল্ডারের অধীনে থাকা শেয়ারের সংখ্যা এবং বিবরণ</t>
  </si>
  <si>
    <t>প্রদত্ত বা বিতরণকৃত লভ্যাংশের পরিমাণ</t>
  </si>
  <si>
    <t>উক্ত লভ্যাংশ হইতে উৎসে কর্তনকৃত করের পরিমাণ</t>
  </si>
  <si>
    <t>স্বাক্ষর…….........................................................................</t>
  </si>
  <si>
    <t>পদবী…….........................................................................</t>
  </si>
  <si>
    <t>দ্রষ্টব্য: আবাসিক এবং অনাবাসিক শেয়ারহোল্ডারদের জন্য পৃথক ফর্ম ব্যবহার করিতে হইবে।</t>
  </si>
  <si>
    <t>ক|  টিআইএন না থাকা কর্মচারীদের যা পরিশোধ করা হইয়াছে</t>
  </si>
  <si>
    <t>ক১</t>
  </si>
  <si>
    <t>টিআইএন ছাড়া কর্মচারীর সংখ্যা</t>
  </si>
  <si>
    <t>ক২</t>
  </si>
  <si>
    <t>কর্মচারীদের বেতন হিসাবে মোট অর্থপ্রদানের পরিমাণ</t>
  </si>
  <si>
    <t>ক৩</t>
  </si>
  <si>
    <t>ক৪</t>
  </si>
  <si>
    <t>খ| বিদেশী কর্মীদের পরিশোধের পরিমাণ</t>
  </si>
  <si>
    <t>খ১</t>
  </si>
  <si>
    <t>বিদেশী কর্মীদের সংখ্যা</t>
  </si>
  <si>
    <t>খ২</t>
  </si>
  <si>
    <t>বিদেশি কর্মচারীদের বেতন হিসাবে মোট অর্থপ্রদানের পরিমাণ</t>
  </si>
  <si>
    <t>খ৩</t>
  </si>
  <si>
    <t>বিদেশি কর্মচারীদের এই ধরনের অর্থপ্রদানের মোট পরিমাণ</t>
  </si>
  <si>
    <t>খ৪</t>
  </si>
  <si>
    <t>অংশ ১ এ উল্লেখ ছাড়াও কর্মচারীদের নগদ প্রদানের বিশদ বিবরণ</t>
  </si>
  <si>
    <t>কর্মচারীর নাম</t>
  </si>
  <si>
    <t>নগদ প্রদানের পরিমাণ</t>
  </si>
  <si>
    <t>নগদ প্রদানের কারণ</t>
  </si>
  <si>
    <t>পেনশন</t>
  </si>
  <si>
    <t>গ্রাচুইটি</t>
  </si>
  <si>
    <t>অন্যান্য অবসর উত্তর সুবিধা</t>
  </si>
  <si>
    <t>আরপিএফ এর সুদ</t>
  </si>
  <si>
    <t>৩২ ধারা অনুযায়ী চাকরি হইতে আয়</t>
  </si>
  <si>
    <t>কর অব্যাহতিপ্রাপ্ত আয়</t>
  </si>
  <si>
    <t>বিনিয়োগ কর রেয়াত</t>
  </si>
  <si>
    <t>অনুমোদিত কর ক্রেডিট</t>
  </si>
  <si>
    <t>আমি প্রত্যয়ন করছি যে—</t>
  </si>
  <si>
    <t>ক। উপরোক্ত বিবৃতিতে কর্মচারীদের প্রদানকৃত মোট অর্থের একটি সম্পূর্ণ তালিকা রয়েছে;</t>
  </si>
  <si>
    <t>খ । বিবরণটি সঠিক এবং সম্পূর্ণ।</t>
  </si>
  <si>
    <t>নাম…............................................</t>
  </si>
  <si>
    <t>স্বাক্ষরের তারিখ (দিন-মাস-বৎসর):</t>
  </si>
  <si>
    <t>তফসিল-ছ</t>
  </si>
  <si>
    <t>কর্মচারীদের রিটার্ন দাখিল সংক্রান্ত বিবরণী</t>
  </si>
  <si>
    <t>(এই বিবরণী বৎসরে একবার দাখিল করিতে হইবে এবং কেবল এপ্রিল মাসে দাখিলকৃত রিটার্নের সহিত দাখিল করিতে হইবে )</t>
  </si>
  <si>
    <t>আয়বর্ষ:</t>
  </si>
  <si>
    <t>নিয়োগকর্তা:</t>
  </si>
  <si>
    <t>কর সার্কেল, কর অঞ্চল/ ইউনিট</t>
  </si>
  <si>
    <t>রিটার্ন দাখিল এর তারিখ</t>
  </si>
  <si>
    <t>রিটার্ন দাখিল সাপেক্ষে আয়কর কর্তৃপক্ষ কর্তৃক প্রদত্ত সিরিয়াল নম্বর</t>
  </si>
  <si>
    <t>জাতীয় রাজস্ব বোর্ড</t>
  </si>
  <si>
    <t>উৎসে কর কর্তন রিটার্ন দাখিলের প্রাপ্তি স্বীকারপত্র</t>
  </si>
  <si>
    <t>(আলাদা কাগজে দাখিল করুন)</t>
  </si>
  <si>
    <t>আয় বর্ষ</t>
  </si>
  <si>
    <t>_________মাসের জন্য প্রযোজ্য</t>
  </si>
  <si>
    <t>ব্যক্তির নাম</t>
  </si>
  <si>
    <t>উইথহোল্ডিং সনাক্তকরণ নম্বর</t>
  </si>
  <si>
    <t>সার্কেল</t>
  </si>
  <si>
    <t>কর অঞ্চল</t>
  </si>
  <si>
    <t>কর অফিসের এন্ট্রি নং</t>
  </si>
  <si>
    <t>রিটার্ন গ্রহণকারী কর্মকর্তার স্বাক্ষর ও সীলমোহর</t>
  </si>
  <si>
    <t>স্বাক্ষরের তারিখ</t>
  </si>
  <si>
    <t>কর অফিসের যোগাযোগের নম্বর</t>
  </si>
  <si>
    <t>তফসিল চ</t>
  </si>
  <si>
    <t>ফোন:</t>
  </si>
  <si>
    <r>
      <t xml:space="preserve">চাকরি হইতে আয় </t>
    </r>
    <r>
      <rPr>
        <b/>
        <sz val="11"/>
        <rFont val="Times New Roman"/>
        <family val="1"/>
      </rPr>
      <t>(সংযুক্ত তফসিলে গ দেখুন)</t>
    </r>
  </si>
  <si>
    <r>
      <t xml:space="preserve">সেবার ক্ষেত্রে পরিশোধ হইতে </t>
    </r>
    <r>
      <rPr>
        <b/>
        <sz val="11"/>
        <rFont val="Times New Roman"/>
        <family val="1"/>
      </rPr>
      <t>(সংযুক্ত তফসিল ক দেখুন)</t>
    </r>
  </si>
  <si>
    <r>
      <t>সুদ হইতে</t>
    </r>
    <r>
      <rPr>
        <b/>
        <sz val="11"/>
        <color theme="1"/>
        <rFont val="Times New Roman"/>
        <family val="1"/>
      </rPr>
      <t xml:space="preserve"> (সংযুক্ত তফসিল ঘ দেখুন)</t>
    </r>
  </si>
  <si>
    <r>
      <t xml:space="preserve">লভ্যাংশ হইতে </t>
    </r>
    <r>
      <rPr>
        <b/>
        <sz val="11"/>
        <color theme="1"/>
        <rFont val="Times New Roman"/>
        <family val="1"/>
      </rPr>
      <t>(সংযুক্ত তফসিল ঙ দেখুন)</t>
    </r>
  </si>
  <si>
    <t xml:space="preserve">বেতন পরিশোধের বিস্তারিত বিবরণ </t>
  </si>
  <si>
    <t>(এই বিবরণী বৎসরে একবার দাখিল করিতে হইবে এবং কেবল সেপ্টেম্বর মাসে দাখিলকৃত রিটার্নের সহিত দাখিল করিতে হইবে)</t>
  </si>
  <si>
    <t>উইথহোল্ডার শনাক্তকরণ নম্বর</t>
  </si>
  <si>
    <t>ই-মেইল:</t>
  </si>
  <si>
    <t>যে কর্মচারীর নিকট হইতে কর কর্তন করা হয় তাহার বিবরণ</t>
  </si>
  <si>
    <t>বেতন আয়ের বিস্তারিত</t>
  </si>
  <si>
    <t>বোনাস, বকেয়া, অগ্রীম, ছুটি নগদায়ন, ওভারটাইম</t>
  </si>
  <si>
    <t>বাসা ভাড়া ভাতা</t>
  </si>
  <si>
    <t>যাতায়াত ভাতা</t>
  </si>
  <si>
    <t>নগদ ব্যতিত অন্যান্য সুবিধাদি এর মূল্যমান আবাসন</t>
  </si>
  <si>
    <t>নগদ ব্যতিত অন্যান্য সুবিধাদি এর মূল্যমান যাতায়াত</t>
  </si>
  <si>
    <t>নগদ ব্যতিত অন্যান্য সুবিধাদি এর মূল্যমান: অন্যান্য</t>
  </si>
  <si>
    <t>আরপিএফ/জি এফ/পিএফ এ নিয়োগকর্তার অবদান</t>
  </si>
  <si>
    <t>অন্যান্য পরিশোধ</t>
  </si>
  <si>
    <t>কর্তৃত কর</t>
  </si>
  <si>
    <t>সরকারি কোষাগারে কর জমার পরিমাণ</t>
  </si>
  <si>
    <t xml:space="preserve">বারো-সংখ্যার টিআইএন নেই এমন কর্মচারীদের এই ধরনের অর্থপ্রদানের পরিমাণ (শতাংশ) (ক৩÷ক২) X ১০০
</t>
  </si>
  <si>
    <t>বিদেশি কর্মচারীদের এই ধরনের অর্থপ্রদানের মোট পরিমাণ (শতাংশ) (খ৩÷খ২) X ১০০</t>
  </si>
  <si>
    <t>______ মাস পর্যন্ত উৎসে কর্তিত করের পরিমাণ</t>
  </si>
  <si>
    <r>
      <t xml:space="preserve">অনিবাসীদের আয় হইতে উৎসে কর কর্তন বা সংগ্রহ </t>
    </r>
    <r>
      <rPr>
        <b/>
        <sz val="11"/>
        <color theme="1"/>
        <rFont val="Times New Roman"/>
        <family val="1"/>
      </rPr>
      <t>(সংযুক্ত তফসিল খ দেখুন)</t>
    </r>
  </si>
  <si>
    <t xml:space="preserve">বারো-সংখ্যার টিআইএন নেই এমন কর্মচারীদের এই ধরনের অর্থপ্রদানের মোট পরিমাণ 
</t>
  </si>
  <si>
    <t>পরিশোধকারীর নাম</t>
  </si>
  <si>
    <t>পরিশোধকারীর ঠিকানা</t>
  </si>
  <si>
    <t>পরিশোধকারীর নিবাসী/অনিবাসী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</si>
</sst>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[$-409]dd\-mmm\-yy;@"/>
    <numFmt numFmtId="167" formatCode="[$-5000445]0"/>
    <numFmt numFmtId="168" formatCode="_(* #,##0.0_);_(* \(#,##0.0\);_(* &quot;-&quot;??_);_(@_)"/>
    <numFmt numFmtId="169" formatCode="_-* #,##0.000000_-;\-* #,##0.000000_-;_-* &quot;-&quot;??_-;_-@_-"/>
    <numFmt numFmtId="170" formatCode="_-* #,##0.00_-;\-* #,##0.00_-;_-* &quot;-&quot;??_-;_-@_-"/>
    <numFmt numFmtId="171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9"/>
      <name val="Arial"/>
      <family val="2"/>
    </font>
    <font>
      <sz val="11"/>
      <color theme="1"/>
      <name val="Times New Roman"/>
      <family val="1"/>
    </font>
    <font>
      <sz val="9"/>
      <name val="Arial"/>
      <family val="2"/>
    </font>
    <font>
      <sz val="11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ahoma"/>
      <family val="2"/>
    </font>
    <font>
      <sz val="11"/>
      <color rgb="FF000000"/>
      <name val="Tahoma"/>
      <family val="2"/>
    </font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TonnyMJ "/>
    </font>
    <font>
      <sz val="11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SugondhaMJ "/>
    </font>
    <font>
      <sz val="11"/>
      <color theme="1"/>
      <name val="SutonnyCMJ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10" fillId="0" borderId="0"/>
    <xf numFmtId="0" fontId="1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  <xf numFmtId="0" fontId="22" fillId="0" borderId="0"/>
    <xf numFmtId="9" fontId="4" fillId="0" borderId="0" applyFont="0" applyFill="0" applyBorder="0" applyAlignment="0" applyProtection="0"/>
  </cellStyleXfs>
  <cellXfs count="353">
    <xf numFmtId="0" fontId="0" fillId="0" borderId="0" xfId="0"/>
    <xf numFmtId="0" fontId="11" fillId="0" borderId="0" xfId="0" applyFont="1"/>
    <xf numFmtId="43" fontId="11" fillId="0" borderId="0" xfId="3" applyFont="1" applyFill="1"/>
    <xf numFmtId="0" fontId="7" fillId="0" borderId="0" xfId="4" applyFont="1"/>
    <xf numFmtId="0" fontId="13" fillId="0" borderId="0" xfId="4" applyFont="1"/>
    <xf numFmtId="43" fontId="13" fillId="0" borderId="0" xfId="5" applyFont="1" applyFill="1" applyBorder="1"/>
    <xf numFmtId="49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49" fontId="7" fillId="0" borderId="0" xfId="4" applyNumberFormat="1" applyFont="1" applyAlignment="1">
      <alignment horizontal="center" vertical="center"/>
    </xf>
    <xf numFmtId="0" fontId="13" fillId="0" borderId="0" xfId="4" applyFont="1" applyAlignment="1">
      <alignment vertical="center"/>
    </xf>
    <xf numFmtId="43" fontId="13" fillId="0" borderId="0" xfId="5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11" fillId="0" borderId="15" xfId="0" applyFont="1" applyBorder="1" applyAlignment="1">
      <alignment horizontal="right"/>
    </xf>
    <xf numFmtId="0" fontId="11" fillId="0" borderId="15" xfId="0" applyFont="1" applyBorder="1"/>
    <xf numFmtId="0" fontId="11" fillId="0" borderId="7" xfId="0" applyFont="1" applyBorder="1"/>
    <xf numFmtId="0" fontId="11" fillId="0" borderId="8" xfId="0" applyFont="1" applyBorder="1" applyAlignment="1">
      <alignment vertical="center"/>
    </xf>
    <xf numFmtId="0" fontId="7" fillId="0" borderId="12" xfId="4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164" fontId="8" fillId="0" borderId="5" xfId="23" applyNumberFormat="1" applyFont="1" applyFill="1" applyBorder="1" applyAlignment="1">
      <alignment horizontal="right" vertical="center"/>
    </xf>
    <xf numFmtId="164" fontId="8" fillId="0" borderId="5" xfId="23" applyNumberFormat="1" applyFont="1" applyFill="1" applyBorder="1" applyAlignment="1">
      <alignment horizontal="center" vertical="center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43" fontId="11" fillId="0" borderId="0" xfId="3" applyFont="1"/>
    <xf numFmtId="43" fontId="7" fillId="0" borderId="0" xfId="3" applyFont="1" applyFill="1" applyAlignment="1">
      <alignment horizontal="center"/>
    </xf>
    <xf numFmtId="43" fontId="7" fillId="0" borderId="0" xfId="3" applyFont="1" applyFill="1"/>
    <xf numFmtId="0" fontId="1" fillId="0" borderId="1" xfId="0" applyFont="1" applyBorder="1" applyAlignment="1">
      <alignment horizontal="center"/>
    </xf>
    <xf numFmtId="16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3" fontId="1" fillId="0" borderId="1" xfId="3" applyFont="1" applyFill="1" applyBorder="1" applyAlignment="1"/>
    <xf numFmtId="0" fontId="1" fillId="0" borderId="1" xfId="0" applyFont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/>
    </xf>
    <xf numFmtId="43" fontId="20" fillId="0" borderId="1" xfId="3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7" fillId="0" borderId="3" xfId="4" applyFont="1" applyBorder="1" applyAlignment="1">
      <alignment vertical="center"/>
    </xf>
    <xf numFmtId="0" fontId="7" fillId="0" borderId="6" xfId="4" quotePrefix="1" applyFont="1" applyBorder="1" applyAlignment="1">
      <alignment vertical="center"/>
    </xf>
    <xf numFmtId="12" fontId="7" fillId="0" borderId="3" xfId="4" quotePrefix="1" applyNumberFormat="1" applyFont="1" applyBorder="1" applyAlignment="1">
      <alignment horizontal="center" vertical="center"/>
    </xf>
    <xf numFmtId="43" fontId="8" fillId="0" borderId="5" xfId="23" applyFont="1" applyFill="1" applyBorder="1" applyAlignment="1">
      <alignment horizontal="right" vertical="center"/>
    </xf>
    <xf numFmtId="43" fontId="8" fillId="0" borderId="5" xfId="3" applyFont="1" applyFill="1" applyBorder="1" applyAlignment="1">
      <alignment horizontal="right" vertical="center"/>
    </xf>
    <xf numFmtId="0" fontId="7" fillId="0" borderId="1" xfId="4" applyFont="1" applyBorder="1"/>
    <xf numFmtId="0" fontId="7" fillId="0" borderId="1" xfId="4" applyFont="1" applyBorder="1" applyAlignment="1">
      <alignment vertical="center"/>
    </xf>
    <xf numFmtId="0" fontId="7" fillId="0" borderId="0" xfId="4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3" fontId="11" fillId="0" borderId="1" xfId="3" applyFont="1" applyFill="1" applyBorder="1" applyAlignment="1">
      <alignment horizontal="center" vertical="center"/>
    </xf>
    <xf numFmtId="0" fontId="16" fillId="0" borderId="0" xfId="0" applyFont="1"/>
    <xf numFmtId="164" fontId="23" fillId="0" borderId="1" xfId="3" applyNumberFormat="1" applyFont="1" applyFill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center" vertical="center"/>
    </xf>
    <xf numFmtId="166" fontId="24" fillId="0" borderId="1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3" xfId="0" applyNumberFormat="1" applyFont="1" applyBorder="1" applyAlignment="1">
      <alignment horizontal="center" vertical="center"/>
    </xf>
    <xf numFmtId="0" fontId="7" fillId="0" borderId="7" xfId="4" applyFont="1" applyBorder="1" applyAlignment="1">
      <alignment horizontal="left" vertical="center" wrapText="1"/>
    </xf>
    <xf numFmtId="0" fontId="7" fillId="0" borderId="8" xfId="4" applyFont="1" applyBorder="1"/>
    <xf numFmtId="0" fontId="7" fillId="0" borderId="14" xfId="4" applyFont="1" applyBorder="1"/>
    <xf numFmtId="167" fontId="7" fillId="0" borderId="1" xfId="4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7" fillId="0" borderId="1" xfId="4" applyFont="1" applyBorder="1" applyAlignment="1">
      <alignment horizontal="center" vertical="center"/>
    </xf>
    <xf numFmtId="0" fontId="7" fillId="0" borderId="6" xfId="4" applyFont="1" applyBorder="1" applyAlignment="1">
      <alignment vertical="center"/>
    </xf>
    <xf numFmtId="49" fontId="7" fillId="0" borderId="1" xfId="4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67" fontId="11" fillId="0" borderId="6" xfId="0" applyNumberFormat="1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8" fillId="0" borderId="1" xfId="0" applyFont="1" applyBorder="1" applyAlignment="1">
      <alignment horizontal="center" vertical="center" wrapText="1"/>
    </xf>
    <xf numFmtId="167" fontId="28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/>
    </xf>
    <xf numFmtId="164" fontId="28" fillId="0" borderId="1" xfId="0" applyNumberFormat="1" applyFont="1" applyBorder="1" applyAlignment="1">
      <alignment horizontal="center"/>
    </xf>
    <xf numFmtId="43" fontId="28" fillId="0" borderId="0" xfId="0" applyNumberFormat="1" applyFont="1"/>
    <xf numFmtId="169" fontId="28" fillId="0" borderId="0" xfId="3" applyNumberFormat="1" applyFont="1" applyFill="1"/>
    <xf numFmtId="170" fontId="28" fillId="0" borderId="0" xfId="0" applyNumberFormat="1" applyFont="1"/>
    <xf numFmtId="171" fontId="28" fillId="0" borderId="0" xfId="0" applyNumberFormat="1" applyFont="1"/>
    <xf numFmtId="0" fontId="1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3" fontId="11" fillId="0" borderId="5" xfId="3" applyFont="1" applyFill="1" applyBorder="1" applyAlignment="1">
      <alignment horizontal="center" vertical="center" wrapText="1"/>
    </xf>
    <xf numFmtId="0" fontId="7" fillId="0" borderId="4" xfId="4" applyFont="1" applyBorder="1" applyAlignment="1">
      <alignment vertical="center"/>
    </xf>
    <xf numFmtId="49" fontId="7" fillId="0" borderId="5" xfId="4" applyNumberFormat="1" applyFont="1" applyBorder="1" applyAlignment="1">
      <alignment horizontal="center" vertical="center" wrapText="1"/>
    </xf>
    <xf numFmtId="0" fontId="7" fillId="0" borderId="6" xfId="4" applyFont="1" applyBorder="1" applyAlignment="1">
      <alignment horizontal="left" vertical="center" wrapText="1"/>
    </xf>
    <xf numFmtId="43" fontId="8" fillId="0" borderId="1" xfId="3" applyFont="1" applyFill="1" applyBorder="1" applyAlignment="1">
      <alignment horizontal="right" vertical="center"/>
    </xf>
    <xf numFmtId="164" fontId="8" fillId="0" borderId="1" xfId="23" applyNumberFormat="1" applyFont="1" applyFill="1" applyBorder="1" applyAlignment="1">
      <alignment horizontal="center" vertical="center"/>
    </xf>
    <xf numFmtId="49" fontId="11" fillId="0" borderId="5" xfId="4" applyNumberFormat="1" applyFont="1" applyBorder="1" applyAlignment="1">
      <alignment horizontal="center" vertical="center" wrapText="1"/>
    </xf>
    <xf numFmtId="0" fontId="11" fillId="0" borderId="6" xfId="4" applyFont="1" applyBorder="1" applyAlignment="1">
      <alignment horizontal="left" vertical="center" wrapText="1"/>
    </xf>
    <xf numFmtId="0" fontId="11" fillId="0" borderId="13" xfId="0" applyFont="1" applyBorder="1"/>
    <xf numFmtId="0" fontId="11" fillId="0" borderId="14" xfId="0" applyFont="1" applyBorder="1"/>
    <xf numFmtId="0" fontId="11" fillId="0" borderId="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3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12" fontId="11" fillId="0" borderId="13" xfId="0" quotePrefix="1" applyNumberFormat="1" applyFont="1" applyBorder="1" applyAlignment="1">
      <alignment vertical="center"/>
    </xf>
    <xf numFmtId="12" fontId="11" fillId="0" borderId="13" xfId="0" applyNumberFormat="1" applyFont="1" applyBorder="1" applyAlignment="1">
      <alignment vertical="center"/>
    </xf>
    <xf numFmtId="12" fontId="11" fillId="0" borderId="14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2" fontId="11" fillId="0" borderId="10" xfId="0" applyNumberFormat="1" applyFont="1" applyBorder="1" applyAlignment="1">
      <alignment vertical="center"/>
    </xf>
    <xf numFmtId="12" fontId="11" fillId="0" borderId="11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3" xfId="0" quotePrefix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6" xfId="0" applyFont="1" applyBorder="1" applyAlignment="1">
      <alignment horizontal="center" vertical="center"/>
    </xf>
    <xf numFmtId="43" fontId="11" fillId="0" borderId="1" xfId="3" applyFont="1" applyFill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0" xfId="4" applyFont="1"/>
    <xf numFmtId="0" fontId="11" fillId="0" borderId="4" xfId="4" applyFont="1" applyBorder="1" applyAlignment="1">
      <alignment vertical="center"/>
    </xf>
    <xf numFmtId="167" fontId="11" fillId="0" borderId="1" xfId="4" applyNumberFormat="1" applyFont="1" applyBorder="1" applyAlignment="1">
      <alignment horizontal="center" vertical="center"/>
    </xf>
    <xf numFmtId="43" fontId="16" fillId="0" borderId="1" xfId="3" applyFont="1" applyFill="1" applyBorder="1" applyAlignment="1">
      <alignment horizontal="right" vertical="center"/>
    </xf>
    <xf numFmtId="0" fontId="11" fillId="0" borderId="0" xfId="4" applyFont="1" applyAlignment="1">
      <alignment vertical="center"/>
    </xf>
    <xf numFmtId="164" fontId="16" fillId="0" borderId="1" xfId="23" applyNumberFormat="1" applyFont="1" applyFill="1" applyBorder="1" applyAlignment="1">
      <alignment horizontal="center" vertical="center"/>
    </xf>
    <xf numFmtId="0" fontId="11" fillId="0" borderId="5" xfId="4" applyFont="1" applyBorder="1" applyAlignment="1">
      <alignment vertical="center"/>
    </xf>
    <xf numFmtId="0" fontId="11" fillId="0" borderId="0" xfId="4" applyFont="1" applyAlignment="1">
      <alignment horizontal="center"/>
    </xf>
    <xf numFmtId="0" fontId="7" fillId="0" borderId="2" xfId="4" applyFont="1" applyBorder="1" applyAlignment="1">
      <alignment vertical="top"/>
    </xf>
    <xf numFmtId="0" fontId="7" fillId="0" borderId="4" xfId="4" applyFont="1" applyBorder="1"/>
    <xf numFmtId="0" fontId="7" fillId="0" borderId="5" xfId="4" applyFont="1" applyBorder="1"/>
    <xf numFmtId="0" fontId="31" fillId="0" borderId="1" xfId="0" quotePrefix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0" fillId="0" borderId="1" xfId="0" applyBorder="1"/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67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8" fillId="0" borderId="3" xfId="0" applyFont="1" applyBorder="1"/>
    <xf numFmtId="164" fontId="1" fillId="0" borderId="6" xfId="0" applyNumberFormat="1" applyFont="1" applyBorder="1" applyAlignment="1">
      <alignment horizontal="center"/>
    </xf>
    <xf numFmtId="168" fontId="1" fillId="0" borderId="6" xfId="3" applyNumberFormat="1" applyFont="1" applyBorder="1" applyAlignment="1">
      <alignment horizontal="center"/>
    </xf>
    <xf numFmtId="15" fontId="28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11" fillId="0" borderId="2" xfId="4" applyFont="1" applyBorder="1" applyAlignment="1">
      <alignment vertical="top"/>
    </xf>
    <xf numFmtId="167" fontId="0" fillId="0" borderId="6" xfId="0" applyNumberFormat="1" applyBorder="1" applyAlignment="1">
      <alignment horizontal="center"/>
    </xf>
    <xf numFmtId="164" fontId="8" fillId="0" borderId="1" xfId="4" applyNumberFormat="1" applyFont="1" applyBorder="1" applyAlignment="1">
      <alignment horizontal="right" vertical="center"/>
    </xf>
    <xf numFmtId="43" fontId="7" fillId="0" borderId="3" xfId="3" quotePrefix="1" applyFont="1" applyBorder="1" applyAlignment="1">
      <alignment horizontal="center" vertical="center"/>
    </xf>
    <xf numFmtId="0" fontId="11" fillId="0" borderId="14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164" fontId="8" fillId="0" borderId="1" xfId="4" applyNumberFormat="1" applyFont="1" applyBorder="1" applyAlignment="1">
      <alignment vertical="center"/>
    </xf>
    <xf numFmtId="43" fontId="11" fillId="0" borderId="1" xfId="3" applyFont="1" applyBorder="1" applyAlignment="1">
      <alignment vertical="center"/>
    </xf>
    <xf numFmtId="167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" fontId="24" fillId="0" borderId="1" xfId="0" applyNumberFormat="1" applyFont="1" applyBorder="1" applyAlignment="1">
      <alignment vertical="center"/>
    </xf>
    <xf numFmtId="43" fontId="11" fillId="0" borderId="1" xfId="3" applyFont="1" applyBorder="1" applyAlignment="1">
      <alignment horizontal="center" vertical="center"/>
    </xf>
    <xf numFmtId="43" fontId="16" fillId="0" borderId="1" xfId="3" applyFont="1" applyBorder="1" applyAlignment="1">
      <alignment vertical="center"/>
    </xf>
    <xf numFmtId="43" fontId="0" fillId="0" borderId="1" xfId="3" applyFont="1" applyFill="1" applyBorder="1"/>
    <xf numFmtId="43" fontId="29" fillId="0" borderId="1" xfId="3" applyFont="1" applyFill="1" applyBorder="1"/>
    <xf numFmtId="167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28" fillId="0" borderId="3" xfId="0" applyNumberFormat="1" applyFont="1" applyBorder="1"/>
    <xf numFmtId="167" fontId="1" fillId="0" borderId="5" xfId="0" applyNumberFormat="1" applyFont="1" applyBorder="1" applyAlignment="1">
      <alignment horizontal="center"/>
    </xf>
    <xf numFmtId="0" fontId="11" fillId="0" borderId="8" xfId="4" applyFont="1" applyBorder="1" applyAlignment="1">
      <alignment vertical="top"/>
    </xf>
    <xf numFmtId="0" fontId="11" fillId="0" borderId="14" xfId="4" applyFont="1" applyBorder="1" applyAlignment="1">
      <alignment vertical="top"/>
    </xf>
    <xf numFmtId="0" fontId="11" fillId="0" borderId="15" xfId="4" applyFont="1" applyBorder="1" applyAlignment="1">
      <alignment vertical="top"/>
    </xf>
    <xf numFmtId="0" fontId="11" fillId="0" borderId="9" xfId="4" applyFont="1" applyBorder="1" applyAlignment="1">
      <alignment vertical="top"/>
    </xf>
    <xf numFmtId="0" fontId="11" fillId="0" borderId="7" xfId="4" applyFont="1" applyBorder="1" applyAlignment="1">
      <alignment vertical="top"/>
    </xf>
    <xf numFmtId="0" fontId="11" fillId="0" borderId="11" xfId="4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3" fontId="28" fillId="0" borderId="1" xfId="0" applyNumberFormat="1" applyFont="1" applyBorder="1"/>
    <xf numFmtId="9" fontId="28" fillId="0" borderId="1" xfId="29" applyFont="1" applyFill="1" applyBorder="1"/>
    <xf numFmtId="0" fontId="1" fillId="0" borderId="1" xfId="0" applyFont="1" applyBorder="1" applyAlignment="1">
      <alignment vertical="center" wrapText="1"/>
    </xf>
    <xf numFmtId="43" fontId="28" fillId="0" borderId="3" xfId="3" applyFont="1" applyFill="1" applyBorder="1"/>
    <xf numFmtId="0" fontId="1" fillId="0" borderId="1" xfId="0" applyFont="1" applyBorder="1" applyAlignment="1">
      <alignment horizontal="left" wrapText="1"/>
    </xf>
    <xf numFmtId="0" fontId="34" fillId="0" borderId="0" xfId="0" applyFont="1"/>
    <xf numFmtId="0" fontId="14" fillId="0" borderId="0" xfId="27" applyFill="1" applyAlignment="1"/>
    <xf numFmtId="0" fontId="11" fillId="0" borderId="8" xfId="0" applyFont="1" applyBorder="1"/>
    <xf numFmtId="0" fontId="7" fillId="0" borderId="1" xfId="4" quotePrefix="1" applyFont="1" applyBorder="1" applyAlignment="1">
      <alignment horizontal="center" vertical="center"/>
    </xf>
    <xf numFmtId="43" fontId="7" fillId="0" borderId="1" xfId="3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" xfId="0" quotePrefix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6" xfId="0" quotePrefix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6" xfId="0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5" fillId="0" borderId="13" xfId="0" applyFont="1" applyBorder="1" applyAlignment="1">
      <alignment horizontal="left" vertical="top"/>
    </xf>
    <xf numFmtId="0" fontId="35" fillId="0" borderId="14" xfId="0" applyFont="1" applyBorder="1" applyAlignment="1">
      <alignment horizontal="left" vertical="top"/>
    </xf>
    <xf numFmtId="0" fontId="35" fillId="0" borderId="10" xfId="0" applyFont="1" applyBorder="1" applyAlignment="1">
      <alignment horizontal="left" vertical="top"/>
    </xf>
    <xf numFmtId="0" fontId="35" fillId="0" borderId="11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center"/>
    </xf>
    <xf numFmtId="0" fontId="14" fillId="0" borderId="13" xfId="27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167" fontId="11" fillId="0" borderId="2" xfId="0" quotePrefix="1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167" fontId="11" fillId="0" borderId="8" xfId="0" quotePrefix="1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67" fontId="11" fillId="0" borderId="1" xfId="0" quotePrefix="1" applyNumberFormat="1" applyFont="1" applyBorder="1" applyAlignment="1">
      <alignment horizontal="center" vertical="top"/>
    </xf>
    <xf numFmtId="0" fontId="11" fillId="0" borderId="2" xfId="0" quotePrefix="1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167" fontId="11" fillId="0" borderId="2" xfId="0" quotePrefix="1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5" fillId="0" borderId="0" xfId="4" applyFont="1" applyAlignment="1">
      <alignment horizontal="center"/>
    </xf>
    <xf numFmtId="43" fontId="11" fillId="0" borderId="8" xfId="3" applyFont="1" applyBorder="1" applyAlignment="1">
      <alignment horizontal="center" vertical="center"/>
    </xf>
    <xf numFmtId="43" fontId="11" fillId="0" borderId="14" xfId="3" applyFont="1" applyBorder="1" applyAlignment="1">
      <alignment horizontal="center" vertical="center"/>
    </xf>
    <xf numFmtId="43" fontId="11" fillId="0" borderId="7" xfId="3" applyFont="1" applyBorder="1" applyAlignment="1">
      <alignment horizontal="center" vertical="center"/>
    </xf>
    <xf numFmtId="43" fontId="11" fillId="0" borderId="11" xfId="3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7" fontId="11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8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8" fillId="0" borderId="0" xfId="0" applyFont="1" applyAlignment="1">
      <alignment horizontal="center"/>
    </xf>
    <xf numFmtId="167" fontId="11" fillId="0" borderId="2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1" fillId="0" borderId="13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7" fillId="0" borderId="15" xfId="4" applyFont="1" applyBorder="1" applyAlignment="1">
      <alignment horizontal="center"/>
    </xf>
    <xf numFmtId="0" fontId="7" fillId="0" borderId="0" xfId="4" applyFont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7" fillId="0" borderId="11" xfId="4" applyFont="1" applyBorder="1" applyAlignment="1">
      <alignment horizontal="center"/>
    </xf>
    <xf numFmtId="0" fontId="7" fillId="0" borderId="8" xfId="4" applyFont="1" applyBorder="1" applyAlignment="1">
      <alignment horizontal="left"/>
    </xf>
    <xf numFmtId="0" fontId="7" fillId="0" borderId="13" xfId="4" applyFont="1" applyBorder="1" applyAlignment="1">
      <alignment horizontal="left"/>
    </xf>
    <xf numFmtId="0" fontId="7" fillId="0" borderId="14" xfId="4" applyFont="1" applyBorder="1" applyAlignment="1">
      <alignment horizontal="left"/>
    </xf>
    <xf numFmtId="0" fontId="7" fillId="0" borderId="1" xfId="4" applyFont="1" applyBorder="1" applyAlignment="1">
      <alignment horizontal="center" vertical="center"/>
    </xf>
    <xf numFmtId="0" fontId="7" fillId="0" borderId="12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7" fillId="0" borderId="15" xfId="4" applyFont="1" applyBorder="1" applyAlignment="1">
      <alignment horizontal="left"/>
    </xf>
    <xf numFmtId="0" fontId="7" fillId="0" borderId="9" xfId="4" applyFont="1" applyBorder="1" applyAlignment="1">
      <alignment horizontal="left"/>
    </xf>
    <xf numFmtId="0" fontId="8" fillId="0" borderId="15" xfId="4" applyFont="1" applyBorder="1" applyAlignment="1">
      <alignment horizontal="left" vertical="center"/>
    </xf>
    <xf numFmtId="0" fontId="8" fillId="0" borderId="9" xfId="4" applyFont="1" applyBorder="1" applyAlignment="1">
      <alignment horizontal="left" vertical="center"/>
    </xf>
    <xf numFmtId="0" fontId="8" fillId="0" borderId="7" xfId="4" applyFont="1" applyBorder="1" applyAlignment="1">
      <alignment horizontal="left" vertical="center"/>
    </xf>
    <xf numFmtId="0" fontId="8" fillId="0" borderId="11" xfId="4" applyFont="1" applyBorder="1" applyAlignment="1">
      <alignment horizontal="left" vertical="center"/>
    </xf>
    <xf numFmtId="0" fontId="30" fillId="0" borderId="0" xfId="4" applyFont="1" applyAlignment="1">
      <alignment horizontal="center"/>
    </xf>
    <xf numFmtId="0" fontId="11" fillId="0" borderId="8" xfId="4" applyFont="1" applyBorder="1" applyAlignment="1">
      <alignment horizontal="left" vertical="top"/>
    </xf>
    <xf numFmtId="0" fontId="11" fillId="0" borderId="14" xfId="4" applyFont="1" applyBorder="1" applyAlignment="1">
      <alignment horizontal="left" vertical="top"/>
    </xf>
    <xf numFmtId="0" fontId="11" fillId="0" borderId="15" xfId="4" applyFont="1" applyBorder="1" applyAlignment="1">
      <alignment horizontal="left" vertical="top"/>
    </xf>
    <xf numFmtId="0" fontId="11" fillId="0" borderId="9" xfId="4" applyFont="1" applyBorder="1" applyAlignment="1">
      <alignment horizontal="left" vertical="top"/>
    </xf>
    <xf numFmtId="0" fontId="11" fillId="0" borderId="7" xfId="4" applyFont="1" applyBorder="1" applyAlignment="1">
      <alignment horizontal="left" vertical="top"/>
    </xf>
    <xf numFmtId="0" fontId="11" fillId="0" borderId="11" xfId="4" applyFont="1" applyBorder="1" applyAlignment="1">
      <alignment horizontal="left" vertical="top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1" fillId="0" borderId="13" xfId="3" applyFont="1" applyBorder="1" applyAlignment="1">
      <alignment horizontal="center" vertical="center"/>
    </xf>
    <xf numFmtId="43" fontId="11" fillId="0" borderId="10" xfId="3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5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43" fontId="16" fillId="0" borderId="13" xfId="3" applyFont="1" applyBorder="1" applyAlignment="1">
      <alignment horizontal="left" vertical="center"/>
    </xf>
    <xf numFmtId="43" fontId="16" fillId="0" borderId="14" xfId="3" applyFont="1" applyBorder="1" applyAlignment="1">
      <alignment horizontal="left" vertical="center"/>
    </xf>
    <xf numFmtId="43" fontId="16" fillId="0" borderId="10" xfId="3" applyFont="1" applyBorder="1" applyAlignment="1">
      <alignment horizontal="left" vertical="center"/>
    </xf>
    <xf numFmtId="43" fontId="16" fillId="0" borderId="11" xfId="3" applyFont="1" applyBorder="1" applyAlignment="1">
      <alignment horizontal="left" vertical="center"/>
    </xf>
  </cellXfs>
  <cellStyles count="30">
    <cellStyle name="Comma" xfId="3" builtinId="3"/>
    <cellStyle name="Comma 2" xfId="2" xr:uid="{00000000-0005-0000-0000-000001000000}"/>
    <cellStyle name="Comma 2 2" xfId="23" xr:uid="{00000000-0005-0000-0000-000002000000}"/>
    <cellStyle name="Comma 3" xfId="5" xr:uid="{00000000-0005-0000-0000-000003000000}"/>
    <cellStyle name="Comma 3 2" xfId="6" xr:uid="{00000000-0005-0000-0000-000004000000}"/>
    <cellStyle name="Comma 4" xfId="18" xr:uid="{00000000-0005-0000-0000-000005000000}"/>
    <cellStyle name="Comma 4 2" xfId="21" xr:uid="{00000000-0005-0000-0000-000006000000}"/>
    <cellStyle name="Comma 4 3" xfId="22" xr:uid="{00000000-0005-0000-0000-000007000000}"/>
    <cellStyle name="Comma 5 2" xfId="7" xr:uid="{00000000-0005-0000-0000-000008000000}"/>
    <cellStyle name="Comma 7" xfId="8" xr:uid="{00000000-0005-0000-0000-000009000000}"/>
    <cellStyle name="Comma 8" xfId="9" xr:uid="{00000000-0005-0000-0000-00000A000000}"/>
    <cellStyle name="Currency 5" xfId="10" xr:uid="{00000000-0005-0000-0000-00000B000000}"/>
    <cellStyle name="Hyperlink" xfId="27" builtinId="8"/>
    <cellStyle name="Normal" xfId="0" builtinId="0"/>
    <cellStyle name="Normal 2" xfId="1" xr:uid="{00000000-0005-0000-0000-00000E000000}"/>
    <cellStyle name="Normal 2 2" xfId="4" xr:uid="{00000000-0005-0000-0000-00000F000000}"/>
    <cellStyle name="Normal 2 3" xfId="19" xr:uid="{00000000-0005-0000-0000-000010000000}"/>
    <cellStyle name="Normal 2 4" xfId="20" xr:uid="{00000000-0005-0000-0000-000011000000}"/>
    <cellStyle name="Normal 2 4 2" xfId="24" xr:uid="{00000000-0005-0000-0000-000012000000}"/>
    <cellStyle name="Normal 3" xfId="28" xr:uid="{670173BF-8269-4E6E-BCA1-64B3632BA62B}"/>
    <cellStyle name="Normal 4" xfId="26" xr:uid="{00000000-0005-0000-0000-000013000000}"/>
    <cellStyle name="Normal 4 2 3" xfId="25" xr:uid="{00000000-0005-0000-0000-000014000000}"/>
    <cellStyle name="Normal 5 2" xfId="11" xr:uid="{00000000-0005-0000-0000-000015000000}"/>
    <cellStyle name="Normal 8" xfId="12" xr:uid="{00000000-0005-0000-0000-000016000000}"/>
    <cellStyle name="Percent" xfId="29" builtinId="5"/>
    <cellStyle name="Percent 2" xfId="13" xr:uid="{00000000-0005-0000-0000-000017000000}"/>
    <cellStyle name="Percent 3" xfId="14" xr:uid="{00000000-0005-0000-0000-000018000000}"/>
    <cellStyle name="Percent 3 2" xfId="15" xr:uid="{00000000-0005-0000-0000-000019000000}"/>
    <cellStyle name="Percent 4" xfId="16" xr:uid="{00000000-0005-0000-0000-00001A000000}"/>
    <cellStyle name="Style 1" xfId="1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19</xdr:row>
      <xdr:rowOff>66675</xdr:rowOff>
    </xdr:from>
    <xdr:to>
      <xdr:col>5</xdr:col>
      <xdr:colOff>314325</xdr:colOff>
      <xdr:row>20</xdr:row>
      <xdr:rowOff>142875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2743200" y="58769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>
            <a:effectLst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38100</xdr:colOff>
      <xdr:row>21</xdr:row>
      <xdr:rowOff>66675</xdr:rowOff>
    </xdr:from>
    <xdr:to>
      <xdr:col>5</xdr:col>
      <xdr:colOff>314325</xdr:colOff>
      <xdr:row>22</xdr:row>
      <xdr:rowOff>142875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52725" y="6276975"/>
          <a:ext cx="276225" cy="276225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485775</xdr:colOff>
      <xdr:row>19</xdr:row>
      <xdr:rowOff>47625</xdr:rowOff>
    </xdr:from>
    <xdr:to>
      <xdr:col>9</xdr:col>
      <xdr:colOff>790575</xdr:colOff>
      <xdr:row>20</xdr:row>
      <xdr:rowOff>123825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715000" y="5038725"/>
          <a:ext cx="304800" cy="276225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476250</xdr:colOff>
      <xdr:row>21</xdr:row>
      <xdr:rowOff>57150</xdr:rowOff>
    </xdr:from>
    <xdr:to>
      <xdr:col>9</xdr:col>
      <xdr:colOff>781050</xdr:colOff>
      <xdr:row>22</xdr:row>
      <xdr:rowOff>133350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5448300"/>
          <a:ext cx="304800" cy="276225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57150</xdr:colOff>
      <xdr:row>12</xdr:row>
      <xdr:rowOff>123825</xdr:rowOff>
    </xdr:from>
    <xdr:to>
      <xdr:col>1</xdr:col>
      <xdr:colOff>300135</xdr:colOff>
      <xdr:row>14</xdr:row>
      <xdr:rowOff>16523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57200" y="3943350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২</a:t>
          </a:r>
        </a:p>
      </xdr:txBody>
    </xdr:sp>
    <xdr:clientData/>
  </xdr:twoCellAnchor>
  <xdr:twoCellAnchor>
    <xdr:from>
      <xdr:col>1</xdr:col>
      <xdr:colOff>390525</xdr:colOff>
      <xdr:row>12</xdr:row>
      <xdr:rowOff>123825</xdr:rowOff>
    </xdr:from>
    <xdr:to>
      <xdr:col>2</xdr:col>
      <xdr:colOff>52485</xdr:colOff>
      <xdr:row>14</xdr:row>
      <xdr:rowOff>16523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790575" y="3943350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০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142875</xdr:colOff>
      <xdr:row>12</xdr:row>
      <xdr:rowOff>123825</xdr:rowOff>
    </xdr:from>
    <xdr:to>
      <xdr:col>2</xdr:col>
      <xdr:colOff>385860</xdr:colOff>
      <xdr:row>14</xdr:row>
      <xdr:rowOff>16523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123950" y="3943350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466725</xdr:colOff>
      <xdr:row>12</xdr:row>
      <xdr:rowOff>123825</xdr:rowOff>
    </xdr:from>
    <xdr:to>
      <xdr:col>2</xdr:col>
      <xdr:colOff>709710</xdr:colOff>
      <xdr:row>14</xdr:row>
      <xdr:rowOff>16523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447800" y="3943350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190500</xdr:colOff>
      <xdr:row>12</xdr:row>
      <xdr:rowOff>123825</xdr:rowOff>
    </xdr:from>
    <xdr:to>
      <xdr:col>3</xdr:col>
      <xdr:colOff>414046</xdr:colOff>
      <xdr:row>14</xdr:row>
      <xdr:rowOff>16521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3943350"/>
          <a:ext cx="223546" cy="349896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495300</xdr:colOff>
      <xdr:row>12</xdr:row>
      <xdr:rowOff>123825</xdr:rowOff>
    </xdr:from>
    <xdr:to>
      <xdr:col>4</xdr:col>
      <xdr:colOff>109246</xdr:colOff>
      <xdr:row>14</xdr:row>
      <xdr:rowOff>16521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333625" y="3943350"/>
          <a:ext cx="223546" cy="349896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58317</xdr:colOff>
      <xdr:row>26</xdr:row>
      <xdr:rowOff>29158</xdr:rowOff>
    </xdr:from>
    <xdr:to>
      <xdr:col>2</xdr:col>
      <xdr:colOff>301302</xdr:colOff>
      <xdr:row>27</xdr:row>
      <xdr:rowOff>184669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690077" y="7892143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336485</xdr:colOff>
      <xdr:row>26</xdr:row>
      <xdr:rowOff>26048</xdr:rowOff>
    </xdr:from>
    <xdr:to>
      <xdr:col>2</xdr:col>
      <xdr:colOff>579470</xdr:colOff>
      <xdr:row>27</xdr:row>
      <xdr:rowOff>181559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965135" y="4674248"/>
          <a:ext cx="242985" cy="346011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674137</xdr:colOff>
      <xdr:row>26</xdr:row>
      <xdr:rowOff>32658</xdr:rowOff>
    </xdr:from>
    <xdr:to>
      <xdr:col>3</xdr:col>
      <xdr:colOff>61816</xdr:colOff>
      <xdr:row>27</xdr:row>
      <xdr:rowOff>180976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302787" y="7176408"/>
          <a:ext cx="244929" cy="33881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87475</xdr:colOff>
      <xdr:row>26</xdr:row>
      <xdr:rowOff>29547</xdr:rowOff>
    </xdr:from>
    <xdr:to>
      <xdr:col>3</xdr:col>
      <xdr:colOff>330460</xdr:colOff>
      <xdr:row>27</xdr:row>
      <xdr:rowOff>185058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573375" y="4677747"/>
          <a:ext cx="242985" cy="346011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560420</xdr:colOff>
      <xdr:row>26</xdr:row>
      <xdr:rowOff>26437</xdr:rowOff>
    </xdr:from>
    <xdr:to>
      <xdr:col>3</xdr:col>
      <xdr:colOff>803405</xdr:colOff>
      <xdr:row>27</xdr:row>
      <xdr:rowOff>181948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046320" y="4674637"/>
          <a:ext cx="242985" cy="346011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২</a:t>
          </a:r>
          <a:endParaRPr 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791158</xdr:colOff>
      <xdr:row>26</xdr:row>
      <xdr:rowOff>33046</xdr:rowOff>
    </xdr:from>
    <xdr:to>
      <xdr:col>3</xdr:col>
      <xdr:colOff>1034143</xdr:colOff>
      <xdr:row>27</xdr:row>
      <xdr:rowOff>180975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2277058" y="7176796"/>
          <a:ext cx="242985" cy="338429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০</a:t>
          </a:r>
          <a:endParaRPr lang="en-US" sz="1200" b="0" i="0" u="none" strike="noStrike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1040752</xdr:colOff>
      <xdr:row>26</xdr:row>
      <xdr:rowOff>29936</xdr:rowOff>
    </xdr:from>
    <xdr:to>
      <xdr:col>3</xdr:col>
      <xdr:colOff>1283737</xdr:colOff>
      <xdr:row>27</xdr:row>
      <xdr:rowOff>185447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527818" y="7892921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1290347</xdr:colOff>
      <xdr:row>26</xdr:row>
      <xdr:rowOff>28576</xdr:rowOff>
    </xdr:from>
    <xdr:to>
      <xdr:col>4</xdr:col>
      <xdr:colOff>238126</xdr:colOff>
      <xdr:row>27</xdr:row>
      <xdr:rowOff>180976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776247" y="7172326"/>
          <a:ext cx="252704" cy="34290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97194</xdr:colOff>
      <xdr:row>33</xdr:row>
      <xdr:rowOff>116633</xdr:rowOff>
    </xdr:from>
    <xdr:to>
      <xdr:col>1</xdr:col>
      <xdr:colOff>340179</xdr:colOff>
      <xdr:row>35</xdr:row>
      <xdr:rowOff>77756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233265" y="9340332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385082</xdr:colOff>
      <xdr:row>33</xdr:row>
      <xdr:rowOff>113522</xdr:rowOff>
    </xdr:from>
    <xdr:to>
      <xdr:col>2</xdr:col>
      <xdr:colOff>132378</xdr:colOff>
      <xdr:row>35</xdr:row>
      <xdr:rowOff>74645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518432" y="6209522"/>
          <a:ext cx="242596" cy="342123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104191</xdr:colOff>
      <xdr:row>33</xdr:row>
      <xdr:rowOff>113912</xdr:rowOff>
    </xdr:from>
    <xdr:to>
      <xdr:col>3</xdr:col>
      <xdr:colOff>347176</xdr:colOff>
      <xdr:row>35</xdr:row>
      <xdr:rowOff>75035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1591257" y="9337611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২</a:t>
          </a: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373225</xdr:colOff>
      <xdr:row>33</xdr:row>
      <xdr:rowOff>112395</xdr:rowOff>
    </xdr:from>
    <xdr:to>
      <xdr:col>3</xdr:col>
      <xdr:colOff>616210</xdr:colOff>
      <xdr:row>35</xdr:row>
      <xdr:rowOff>83820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1904845" y="5796915"/>
          <a:ext cx="242985" cy="321945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০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651588</xdr:colOff>
      <xdr:row>33</xdr:row>
      <xdr:rowOff>123825</xdr:rowOff>
    </xdr:from>
    <xdr:to>
      <xdr:col>3</xdr:col>
      <xdr:colOff>894573</xdr:colOff>
      <xdr:row>35</xdr:row>
      <xdr:rowOff>88058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2137488" y="6219825"/>
          <a:ext cx="242985" cy="345233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920426</xdr:colOff>
      <xdr:row>33</xdr:row>
      <xdr:rowOff>123825</xdr:rowOff>
    </xdr:from>
    <xdr:to>
      <xdr:col>3</xdr:col>
      <xdr:colOff>1163411</xdr:colOff>
      <xdr:row>35</xdr:row>
      <xdr:rowOff>84948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2406326" y="6219825"/>
          <a:ext cx="242985" cy="342123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77755</xdr:colOff>
      <xdr:row>33</xdr:row>
      <xdr:rowOff>106913</xdr:rowOff>
    </xdr:from>
    <xdr:to>
      <xdr:col>4</xdr:col>
      <xdr:colOff>320740</xdr:colOff>
      <xdr:row>35</xdr:row>
      <xdr:rowOff>68036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2867219" y="9330612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395384</xdr:colOff>
      <xdr:row>33</xdr:row>
      <xdr:rowOff>103804</xdr:rowOff>
    </xdr:from>
    <xdr:to>
      <xdr:col>4</xdr:col>
      <xdr:colOff>638369</xdr:colOff>
      <xdr:row>35</xdr:row>
      <xdr:rowOff>64927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184848" y="9327503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732453</xdr:colOff>
      <xdr:row>33</xdr:row>
      <xdr:rowOff>110412</xdr:rowOff>
    </xdr:from>
    <xdr:to>
      <xdr:col>4</xdr:col>
      <xdr:colOff>975438</xdr:colOff>
      <xdr:row>35</xdr:row>
      <xdr:rowOff>71535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521917" y="9334111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1059802</xdr:colOff>
      <xdr:row>33</xdr:row>
      <xdr:rowOff>107302</xdr:rowOff>
    </xdr:from>
    <xdr:to>
      <xdr:col>5</xdr:col>
      <xdr:colOff>223935</xdr:colOff>
      <xdr:row>35</xdr:row>
      <xdr:rowOff>68425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3849266" y="9331001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298581</xdr:colOff>
      <xdr:row>33</xdr:row>
      <xdr:rowOff>104191</xdr:rowOff>
    </xdr:from>
    <xdr:to>
      <xdr:col>5</xdr:col>
      <xdr:colOff>541566</xdr:colOff>
      <xdr:row>35</xdr:row>
      <xdr:rowOff>65314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4166897" y="9327890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625928</xdr:colOff>
      <xdr:row>33</xdr:row>
      <xdr:rowOff>110800</xdr:rowOff>
    </xdr:from>
    <xdr:to>
      <xdr:col>5</xdr:col>
      <xdr:colOff>868913</xdr:colOff>
      <xdr:row>35</xdr:row>
      <xdr:rowOff>71923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494244" y="9334499"/>
          <a:ext cx="242985" cy="34989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213632</xdr:colOff>
      <xdr:row>33</xdr:row>
      <xdr:rowOff>113522</xdr:rowOff>
    </xdr:from>
    <xdr:to>
      <xdr:col>2</xdr:col>
      <xdr:colOff>456228</xdr:colOff>
      <xdr:row>35</xdr:row>
      <xdr:rowOff>74645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A4AE9B1-6CE9-108D-0B21-C972733231FD}"/>
            </a:ext>
          </a:extLst>
        </xdr:cNvPr>
        <xdr:cNvSpPr txBox="1">
          <a:spLocks noChangeArrowheads="1"/>
        </xdr:cNvSpPr>
      </xdr:nvSpPr>
      <xdr:spPr bwMode="auto">
        <a:xfrm>
          <a:off x="842282" y="6209522"/>
          <a:ext cx="242596" cy="342123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499382</xdr:colOff>
      <xdr:row>33</xdr:row>
      <xdr:rowOff>113522</xdr:rowOff>
    </xdr:from>
    <xdr:to>
      <xdr:col>2</xdr:col>
      <xdr:colOff>741978</xdr:colOff>
      <xdr:row>35</xdr:row>
      <xdr:rowOff>74645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22312F1-4D1D-2429-FD63-CBF90C2217F8}"/>
            </a:ext>
          </a:extLst>
        </xdr:cNvPr>
        <xdr:cNvSpPr txBox="1">
          <a:spLocks noChangeArrowheads="1"/>
        </xdr:cNvSpPr>
      </xdr:nvSpPr>
      <xdr:spPr bwMode="auto">
        <a:xfrm>
          <a:off x="1128032" y="6209522"/>
          <a:ext cx="242596" cy="342123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87474</xdr:colOff>
      <xdr:row>6</xdr:row>
      <xdr:rowOff>106913</xdr:rowOff>
    </xdr:from>
    <xdr:to>
      <xdr:col>1</xdr:col>
      <xdr:colOff>330459</xdr:colOff>
      <xdr:row>8</xdr:row>
      <xdr:rowOff>68035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80C4D4F1-C54F-4C7D-BCC4-C08F06498C44}"/>
            </a:ext>
          </a:extLst>
        </xdr:cNvPr>
        <xdr:cNvSpPr txBox="1">
          <a:spLocks noChangeArrowheads="1"/>
        </xdr:cNvSpPr>
      </xdr:nvSpPr>
      <xdr:spPr bwMode="auto">
        <a:xfrm>
          <a:off x="285594" y="1227053"/>
          <a:ext cx="242985" cy="311642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২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29160</xdr:colOff>
      <xdr:row>6</xdr:row>
      <xdr:rowOff>106915</xdr:rowOff>
    </xdr:from>
    <xdr:to>
      <xdr:col>2</xdr:col>
      <xdr:colOff>252706</xdr:colOff>
      <xdr:row>8</xdr:row>
      <xdr:rowOff>68035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F9CCCB5-CA55-40F7-AA71-4D8CB8F07068}"/>
            </a:ext>
          </a:extLst>
        </xdr:cNvPr>
        <xdr:cNvSpPr txBox="1">
          <a:spLocks noChangeArrowheads="1"/>
        </xdr:cNvSpPr>
      </xdr:nvSpPr>
      <xdr:spPr bwMode="auto">
        <a:xfrm>
          <a:off x="608280" y="1227055"/>
          <a:ext cx="223546" cy="31164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০</a:t>
          </a: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612322</xdr:colOff>
      <xdr:row>6</xdr:row>
      <xdr:rowOff>106913</xdr:rowOff>
    </xdr:from>
    <xdr:to>
      <xdr:col>2</xdr:col>
      <xdr:colOff>835868</xdr:colOff>
      <xdr:row>8</xdr:row>
      <xdr:rowOff>68033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C8A1A884-1C92-4546-B8C0-DCDD4B89116D}"/>
            </a:ext>
          </a:extLst>
        </xdr:cNvPr>
        <xdr:cNvSpPr txBox="1">
          <a:spLocks noChangeArrowheads="1"/>
        </xdr:cNvSpPr>
      </xdr:nvSpPr>
      <xdr:spPr bwMode="auto">
        <a:xfrm>
          <a:off x="1191442" y="1227053"/>
          <a:ext cx="223546" cy="31164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317631</xdr:colOff>
      <xdr:row>6</xdr:row>
      <xdr:rowOff>103803</xdr:rowOff>
    </xdr:from>
    <xdr:to>
      <xdr:col>2</xdr:col>
      <xdr:colOff>541177</xdr:colOff>
      <xdr:row>8</xdr:row>
      <xdr:rowOff>64923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47C3A82A-123B-4A4B-974E-827B99EC6352}"/>
            </a:ext>
          </a:extLst>
        </xdr:cNvPr>
        <xdr:cNvSpPr txBox="1">
          <a:spLocks noChangeArrowheads="1"/>
        </xdr:cNvSpPr>
      </xdr:nvSpPr>
      <xdr:spPr bwMode="auto">
        <a:xfrm>
          <a:off x="896751" y="1223943"/>
          <a:ext cx="223546" cy="31164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1428750</xdr:colOff>
      <xdr:row>6</xdr:row>
      <xdr:rowOff>107303</xdr:rowOff>
    </xdr:from>
    <xdr:to>
      <xdr:col>2</xdr:col>
      <xdr:colOff>1652296</xdr:colOff>
      <xdr:row>8</xdr:row>
      <xdr:rowOff>68423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468FFD1-385A-4948-A62F-386EBB1EC5D8}"/>
            </a:ext>
          </a:extLst>
        </xdr:cNvPr>
        <xdr:cNvSpPr txBox="1">
          <a:spLocks noChangeArrowheads="1"/>
        </xdr:cNvSpPr>
      </xdr:nvSpPr>
      <xdr:spPr bwMode="auto">
        <a:xfrm>
          <a:off x="1990725" y="1307453"/>
          <a:ext cx="223546" cy="34212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1143778</xdr:colOff>
      <xdr:row>6</xdr:row>
      <xdr:rowOff>104192</xdr:rowOff>
    </xdr:from>
    <xdr:to>
      <xdr:col>2</xdr:col>
      <xdr:colOff>1367324</xdr:colOff>
      <xdr:row>8</xdr:row>
      <xdr:rowOff>65312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F3C2DA4-FE46-4BC5-8A26-9CBFB04FB8F6}"/>
            </a:ext>
          </a:extLst>
        </xdr:cNvPr>
        <xdr:cNvSpPr txBox="1">
          <a:spLocks noChangeArrowheads="1"/>
        </xdr:cNvSpPr>
      </xdr:nvSpPr>
      <xdr:spPr bwMode="auto">
        <a:xfrm>
          <a:off x="1705753" y="1304342"/>
          <a:ext cx="223546" cy="34212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434925</xdr:colOff>
      <xdr:row>10</xdr:row>
      <xdr:rowOff>93580</xdr:rowOff>
    </xdr:from>
    <xdr:to>
      <xdr:col>11</xdr:col>
      <xdr:colOff>482549</xdr:colOff>
      <xdr:row>10</xdr:row>
      <xdr:rowOff>397600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10826700" y="1893805"/>
          <a:ext cx="47624" cy="30402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459922</xdr:colOff>
      <xdr:row>3</xdr:row>
      <xdr:rowOff>181208</xdr:rowOff>
    </xdr:from>
    <xdr:to>
      <xdr:col>11</xdr:col>
      <xdr:colOff>54818</xdr:colOff>
      <xdr:row>5</xdr:row>
      <xdr:rowOff>47078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10223047" y="762233"/>
          <a:ext cx="223546" cy="30402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391926</xdr:colOff>
      <xdr:row>6</xdr:row>
      <xdr:rowOff>159048</xdr:rowOff>
    </xdr:from>
    <xdr:to>
      <xdr:col>9</xdr:col>
      <xdr:colOff>611662</xdr:colOff>
      <xdr:row>9</xdr:row>
      <xdr:rowOff>24918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9526401" y="1349673"/>
          <a:ext cx="219736" cy="30402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289404</xdr:colOff>
      <xdr:row>4</xdr:row>
      <xdr:rowOff>47858</xdr:rowOff>
    </xdr:from>
    <xdr:to>
      <xdr:col>7</xdr:col>
      <xdr:colOff>526674</xdr:colOff>
      <xdr:row>6</xdr:row>
      <xdr:rowOff>8980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8166579" y="895583"/>
          <a:ext cx="237270" cy="304022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২</a:t>
          </a:r>
          <a:endParaRPr lang="en-US" sz="8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98904</xdr:colOff>
      <xdr:row>5</xdr:row>
      <xdr:rowOff>38333</xdr:rowOff>
    </xdr:from>
    <xdr:to>
      <xdr:col>1</xdr:col>
      <xdr:colOff>336174</xdr:colOff>
      <xdr:row>6</xdr:row>
      <xdr:rowOff>170905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65AC1DC0-04E6-4C4E-BEF2-165B7CDDA1F1}"/>
            </a:ext>
          </a:extLst>
        </xdr:cNvPr>
        <xdr:cNvSpPr txBox="1">
          <a:spLocks noChangeArrowheads="1"/>
        </xdr:cNvSpPr>
      </xdr:nvSpPr>
      <xdr:spPr bwMode="auto">
        <a:xfrm>
          <a:off x="175104" y="1057508"/>
          <a:ext cx="237270" cy="304022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২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438735</xdr:colOff>
      <xdr:row>5</xdr:row>
      <xdr:rowOff>38335</xdr:rowOff>
    </xdr:from>
    <xdr:to>
      <xdr:col>2</xdr:col>
      <xdr:colOff>146026</xdr:colOff>
      <xdr:row>6</xdr:row>
      <xdr:rowOff>170905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548A10E1-E0E7-46F1-ACFB-5B5AB34C603C}"/>
            </a:ext>
          </a:extLst>
        </xdr:cNvPr>
        <xdr:cNvSpPr txBox="1">
          <a:spLocks noChangeArrowheads="1"/>
        </xdr:cNvSpPr>
      </xdr:nvSpPr>
      <xdr:spPr bwMode="auto">
        <a:xfrm>
          <a:off x="514935" y="1057510"/>
          <a:ext cx="212116" cy="30402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০</a:t>
          </a: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583747</xdr:colOff>
      <xdr:row>5</xdr:row>
      <xdr:rowOff>19283</xdr:rowOff>
    </xdr:from>
    <xdr:to>
      <xdr:col>2</xdr:col>
      <xdr:colOff>807293</xdr:colOff>
      <xdr:row>6</xdr:row>
      <xdr:rowOff>151853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A1697007-DCD8-4650-8790-6B94995F32D5}"/>
            </a:ext>
          </a:extLst>
        </xdr:cNvPr>
        <xdr:cNvSpPr txBox="1">
          <a:spLocks noChangeArrowheads="1"/>
        </xdr:cNvSpPr>
      </xdr:nvSpPr>
      <xdr:spPr bwMode="auto">
        <a:xfrm>
          <a:off x="1164772" y="1038458"/>
          <a:ext cx="223546" cy="30402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245241</xdr:colOff>
      <xdr:row>5</xdr:row>
      <xdr:rowOff>25698</xdr:rowOff>
    </xdr:from>
    <xdr:to>
      <xdr:col>2</xdr:col>
      <xdr:colOff>472597</xdr:colOff>
      <xdr:row>6</xdr:row>
      <xdr:rowOff>158268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323BC31F-44C8-4853-A52A-5944E430370F}"/>
            </a:ext>
          </a:extLst>
        </xdr:cNvPr>
        <xdr:cNvSpPr txBox="1">
          <a:spLocks noChangeArrowheads="1"/>
        </xdr:cNvSpPr>
      </xdr:nvSpPr>
      <xdr:spPr bwMode="auto">
        <a:xfrm>
          <a:off x="826266" y="1044873"/>
          <a:ext cx="227356" cy="30402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5</xdr:row>
      <xdr:rowOff>27293</xdr:rowOff>
    </xdr:from>
    <xdr:to>
      <xdr:col>2</xdr:col>
      <xdr:colOff>1758976</xdr:colOff>
      <xdr:row>6</xdr:row>
      <xdr:rowOff>169388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8B7EB90B-DA13-4F20-8837-BB573F35945B}"/>
            </a:ext>
          </a:extLst>
        </xdr:cNvPr>
        <xdr:cNvSpPr txBox="1">
          <a:spLocks noChangeArrowheads="1"/>
        </xdr:cNvSpPr>
      </xdr:nvSpPr>
      <xdr:spPr bwMode="auto">
        <a:xfrm>
          <a:off x="2105025" y="1046468"/>
          <a:ext cx="234976" cy="313545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1191403</xdr:colOff>
      <xdr:row>5</xdr:row>
      <xdr:rowOff>35612</xdr:rowOff>
    </xdr:from>
    <xdr:to>
      <xdr:col>2</xdr:col>
      <xdr:colOff>1413044</xdr:colOff>
      <xdr:row>6</xdr:row>
      <xdr:rowOff>168182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4AEE2428-A84D-4052-8CF4-58B06826753B}"/>
            </a:ext>
          </a:extLst>
        </xdr:cNvPr>
        <xdr:cNvSpPr txBox="1">
          <a:spLocks noChangeArrowheads="1"/>
        </xdr:cNvSpPr>
      </xdr:nvSpPr>
      <xdr:spPr bwMode="auto">
        <a:xfrm>
          <a:off x="1772428" y="1054787"/>
          <a:ext cx="221641" cy="304020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66677</xdr:colOff>
      <xdr:row>8</xdr:row>
      <xdr:rowOff>0</xdr:rowOff>
    </xdr:from>
    <xdr:ext cx="238123" cy="2970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2E0D02-A5E9-48CE-B68C-FF08F09C48F1}"/>
            </a:ext>
          </a:extLst>
        </xdr:cNvPr>
        <xdr:cNvSpPr txBox="1"/>
      </xdr:nvSpPr>
      <xdr:spPr>
        <a:xfrm>
          <a:off x="66677" y="1691640"/>
          <a:ext cx="238123" cy="297004"/>
        </a:xfrm>
        <a:prstGeom prst="rect">
          <a:avLst/>
        </a:prstGeom>
        <a:noFill/>
        <a:ln>
          <a:solidFill>
            <a:schemeClr val="tx1">
              <a:alpha val="8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২</a:t>
          </a:r>
        </a:p>
      </xdr:txBody>
    </xdr:sp>
    <xdr:clientData/>
  </xdr:oneCellAnchor>
  <xdr:oneCellAnchor>
    <xdr:from>
      <xdr:col>0</xdr:col>
      <xdr:colOff>352426</xdr:colOff>
      <xdr:row>8</xdr:row>
      <xdr:rowOff>0</xdr:rowOff>
    </xdr:from>
    <xdr:ext cx="247649" cy="29700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E997DD-5046-4FEC-8900-657A1F3BCF0F}"/>
            </a:ext>
          </a:extLst>
        </xdr:cNvPr>
        <xdr:cNvSpPr txBox="1"/>
      </xdr:nvSpPr>
      <xdr:spPr>
        <a:xfrm>
          <a:off x="352426" y="1691640"/>
          <a:ext cx="247649" cy="297004"/>
        </a:xfrm>
        <a:prstGeom prst="rect">
          <a:avLst/>
        </a:prstGeom>
        <a:noFill/>
        <a:ln>
          <a:solidFill>
            <a:schemeClr val="tx1">
              <a:alpha val="8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০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57150</xdr:colOff>
      <xdr:row>8</xdr:row>
      <xdr:rowOff>0</xdr:rowOff>
    </xdr:from>
    <xdr:ext cx="266699" cy="26930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F1460B-8264-48A0-BAFB-9EDC17E520E6}"/>
            </a:ext>
          </a:extLst>
        </xdr:cNvPr>
        <xdr:cNvSpPr txBox="1"/>
      </xdr:nvSpPr>
      <xdr:spPr>
        <a:xfrm>
          <a:off x="872490" y="1691640"/>
          <a:ext cx="266699" cy="269304"/>
        </a:xfrm>
        <a:prstGeom prst="rect">
          <a:avLst/>
        </a:prstGeom>
        <a:noFill/>
        <a:ln>
          <a:solidFill>
            <a:schemeClr val="tx1">
              <a:alpha val="8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371475</xdr:colOff>
      <xdr:row>8</xdr:row>
      <xdr:rowOff>0</xdr:rowOff>
    </xdr:from>
    <xdr:ext cx="247649" cy="26930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73286A5-CADE-4D3E-B514-FF709465D7E5}"/>
            </a:ext>
          </a:extLst>
        </xdr:cNvPr>
        <xdr:cNvSpPr txBox="1"/>
      </xdr:nvSpPr>
      <xdr:spPr>
        <a:xfrm>
          <a:off x="1186815" y="1691640"/>
          <a:ext cx="247649" cy="269304"/>
        </a:xfrm>
        <a:prstGeom prst="rect">
          <a:avLst/>
        </a:prstGeom>
        <a:noFill/>
        <a:ln>
          <a:solidFill>
            <a:schemeClr val="tx1">
              <a:alpha val="8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333375</xdr:colOff>
      <xdr:row>8</xdr:row>
      <xdr:rowOff>0</xdr:rowOff>
    </xdr:from>
    <xdr:ext cx="247650" cy="26930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4686BF8-9CEE-4EDD-BBB5-1E0C5640C65A}"/>
            </a:ext>
          </a:extLst>
        </xdr:cNvPr>
        <xdr:cNvSpPr txBox="1"/>
      </xdr:nvSpPr>
      <xdr:spPr>
        <a:xfrm>
          <a:off x="1773555" y="1691640"/>
          <a:ext cx="247650" cy="269304"/>
        </a:xfrm>
        <a:prstGeom prst="rect">
          <a:avLst/>
        </a:prstGeom>
        <a:noFill/>
        <a:ln>
          <a:solidFill>
            <a:schemeClr val="tx1">
              <a:alpha val="8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28574</xdr:colOff>
      <xdr:row>8</xdr:row>
      <xdr:rowOff>0</xdr:rowOff>
    </xdr:from>
    <xdr:ext cx="257175" cy="26930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6BFDB3-E640-491E-8344-BB723DCD858F}"/>
            </a:ext>
          </a:extLst>
        </xdr:cNvPr>
        <xdr:cNvSpPr txBox="1"/>
      </xdr:nvSpPr>
      <xdr:spPr>
        <a:xfrm>
          <a:off x="2093594" y="1691640"/>
          <a:ext cx="257175" cy="269304"/>
        </a:xfrm>
        <a:prstGeom prst="rect">
          <a:avLst/>
        </a:prstGeom>
        <a:noFill/>
        <a:ln>
          <a:solidFill>
            <a:schemeClr val="tx1">
              <a:alpha val="8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2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5</xdr:col>
      <xdr:colOff>77755</xdr:colOff>
      <xdr:row>17</xdr:row>
      <xdr:rowOff>106913</xdr:rowOff>
    </xdr:from>
    <xdr:to>
      <xdr:col>5</xdr:col>
      <xdr:colOff>320740</xdr:colOff>
      <xdr:row>19</xdr:row>
      <xdr:rowOff>68036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5AD9A2BF-A0B4-4950-B8DF-D7623B53B056}"/>
            </a:ext>
          </a:extLst>
        </xdr:cNvPr>
        <xdr:cNvSpPr txBox="1">
          <a:spLocks noChangeArrowheads="1"/>
        </xdr:cNvSpPr>
      </xdr:nvSpPr>
      <xdr:spPr bwMode="auto">
        <a:xfrm>
          <a:off x="3217195" y="3924533"/>
          <a:ext cx="242985" cy="311643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266699</xdr:colOff>
      <xdr:row>17</xdr:row>
      <xdr:rowOff>104774</xdr:rowOff>
    </xdr:from>
    <xdr:to>
      <xdr:col>7</xdr:col>
      <xdr:colOff>533400</xdr:colOff>
      <xdr:row>19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20885B80-C562-485A-8904-EEBF0C551224}"/>
            </a:ext>
          </a:extLst>
        </xdr:cNvPr>
        <xdr:cNvSpPr txBox="1">
          <a:spLocks noChangeArrowheads="1"/>
        </xdr:cNvSpPr>
      </xdr:nvSpPr>
      <xdr:spPr bwMode="auto">
        <a:xfrm>
          <a:off x="4739639" y="3922394"/>
          <a:ext cx="266701" cy="321946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352425</xdr:colOff>
      <xdr:row>17</xdr:row>
      <xdr:rowOff>104776</xdr:rowOff>
    </xdr:from>
    <xdr:to>
      <xdr:col>6</xdr:col>
      <xdr:colOff>0</xdr:colOff>
      <xdr:row>19</xdr:row>
      <xdr:rowOff>76200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24D387FA-7614-45B4-99EE-0A2C46BFB24D}"/>
            </a:ext>
          </a:extLst>
        </xdr:cNvPr>
        <xdr:cNvSpPr txBox="1">
          <a:spLocks noChangeArrowheads="1"/>
        </xdr:cNvSpPr>
      </xdr:nvSpPr>
      <xdr:spPr bwMode="auto">
        <a:xfrm>
          <a:off x="3491865" y="3922396"/>
          <a:ext cx="356235" cy="321944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31102</xdr:colOff>
      <xdr:row>17</xdr:row>
      <xdr:rowOff>107302</xdr:rowOff>
    </xdr:from>
    <xdr:to>
      <xdr:col>6</xdr:col>
      <xdr:colOff>266700</xdr:colOff>
      <xdr:row>19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6C0254B-7CCF-4378-94BE-384908667344}"/>
            </a:ext>
          </a:extLst>
        </xdr:cNvPr>
        <xdr:cNvSpPr txBox="1">
          <a:spLocks noChangeArrowheads="1"/>
        </xdr:cNvSpPr>
      </xdr:nvSpPr>
      <xdr:spPr bwMode="auto">
        <a:xfrm>
          <a:off x="3879202" y="3924922"/>
          <a:ext cx="235598" cy="319418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298581</xdr:colOff>
      <xdr:row>17</xdr:row>
      <xdr:rowOff>104191</xdr:rowOff>
    </xdr:from>
    <xdr:to>
      <xdr:col>6</xdr:col>
      <xdr:colOff>542925</xdr:colOff>
      <xdr:row>19</xdr:row>
      <xdr:rowOff>76200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64E2AB79-AD3D-4EA8-8755-A05AF7A0EFB0}"/>
            </a:ext>
          </a:extLst>
        </xdr:cNvPr>
        <xdr:cNvSpPr txBox="1">
          <a:spLocks noChangeArrowheads="1"/>
        </xdr:cNvSpPr>
      </xdr:nvSpPr>
      <xdr:spPr bwMode="auto">
        <a:xfrm>
          <a:off x="4146681" y="3921811"/>
          <a:ext cx="244344" cy="322529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583162</xdr:colOff>
      <xdr:row>17</xdr:row>
      <xdr:rowOff>101275</xdr:rowOff>
    </xdr:from>
    <xdr:to>
      <xdr:col>7</xdr:col>
      <xdr:colOff>228600</xdr:colOff>
      <xdr:row>19</xdr:row>
      <xdr:rowOff>76200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5D2E500C-5D39-4AF9-8F67-DF32E569631B}"/>
            </a:ext>
          </a:extLst>
        </xdr:cNvPr>
        <xdr:cNvSpPr txBox="1">
          <a:spLocks noChangeArrowheads="1"/>
        </xdr:cNvSpPr>
      </xdr:nvSpPr>
      <xdr:spPr bwMode="auto">
        <a:xfrm flipH="1">
          <a:off x="4431262" y="3918895"/>
          <a:ext cx="270278" cy="325445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17</xdr:row>
      <xdr:rowOff>95250</xdr:rowOff>
    </xdr:from>
    <xdr:to>
      <xdr:col>0</xdr:col>
      <xdr:colOff>304801</xdr:colOff>
      <xdr:row>19</xdr:row>
      <xdr:rowOff>66676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D683F43A-C069-4D18-86AA-D57C67F1DA96}"/>
            </a:ext>
          </a:extLst>
        </xdr:cNvPr>
        <xdr:cNvSpPr txBox="1">
          <a:spLocks noChangeArrowheads="1"/>
        </xdr:cNvSpPr>
      </xdr:nvSpPr>
      <xdr:spPr bwMode="auto">
        <a:xfrm>
          <a:off x="38100" y="3912870"/>
          <a:ext cx="266701" cy="321946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17</xdr:row>
      <xdr:rowOff>95250</xdr:rowOff>
    </xdr:from>
    <xdr:to>
      <xdr:col>1</xdr:col>
      <xdr:colOff>19051</xdr:colOff>
      <xdr:row>19</xdr:row>
      <xdr:rowOff>66676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EED9616B-D744-4280-9697-116A23085642}"/>
            </a:ext>
          </a:extLst>
        </xdr:cNvPr>
        <xdr:cNvSpPr txBox="1">
          <a:spLocks noChangeArrowheads="1"/>
        </xdr:cNvSpPr>
      </xdr:nvSpPr>
      <xdr:spPr bwMode="auto">
        <a:xfrm>
          <a:off x="333375" y="3912870"/>
          <a:ext cx="501016" cy="321946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123825</xdr:colOff>
      <xdr:row>17</xdr:row>
      <xdr:rowOff>95250</xdr:rowOff>
    </xdr:from>
    <xdr:to>
      <xdr:col>1</xdr:col>
      <xdr:colOff>390526</xdr:colOff>
      <xdr:row>19</xdr:row>
      <xdr:rowOff>66676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A3168A2-C0E0-469F-BCF2-66723F21D70F}"/>
            </a:ext>
          </a:extLst>
        </xdr:cNvPr>
        <xdr:cNvSpPr txBox="1">
          <a:spLocks noChangeArrowheads="1"/>
        </xdr:cNvSpPr>
      </xdr:nvSpPr>
      <xdr:spPr bwMode="auto">
        <a:xfrm>
          <a:off x="939165" y="3912870"/>
          <a:ext cx="266701" cy="321946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419100</xdr:colOff>
      <xdr:row>17</xdr:row>
      <xdr:rowOff>95250</xdr:rowOff>
    </xdr:from>
    <xdr:to>
      <xdr:col>2</xdr:col>
      <xdr:colOff>76201</xdr:colOff>
      <xdr:row>19</xdr:row>
      <xdr:rowOff>66676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22E8CF75-994C-4B8D-BC12-9CD2EDB9E876}"/>
            </a:ext>
          </a:extLst>
        </xdr:cNvPr>
        <xdr:cNvSpPr txBox="1">
          <a:spLocks noChangeArrowheads="1"/>
        </xdr:cNvSpPr>
      </xdr:nvSpPr>
      <xdr:spPr bwMode="auto">
        <a:xfrm>
          <a:off x="1234440" y="3912870"/>
          <a:ext cx="281941" cy="321946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209550</xdr:colOff>
      <xdr:row>17</xdr:row>
      <xdr:rowOff>85725</xdr:rowOff>
    </xdr:from>
    <xdr:to>
      <xdr:col>2</xdr:col>
      <xdr:colOff>476251</xdr:colOff>
      <xdr:row>19</xdr:row>
      <xdr:rowOff>57151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BCE2DBFD-70AF-46A1-8C31-8158F18B7058}"/>
            </a:ext>
          </a:extLst>
        </xdr:cNvPr>
        <xdr:cNvSpPr txBox="1">
          <a:spLocks noChangeArrowheads="1"/>
        </xdr:cNvSpPr>
      </xdr:nvSpPr>
      <xdr:spPr bwMode="auto">
        <a:xfrm>
          <a:off x="1649730" y="3903345"/>
          <a:ext cx="266701" cy="321946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২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514350</xdr:colOff>
      <xdr:row>17</xdr:row>
      <xdr:rowOff>85725</xdr:rowOff>
    </xdr:from>
    <xdr:to>
      <xdr:col>3</xdr:col>
      <xdr:colOff>171451</xdr:colOff>
      <xdr:row>19</xdr:row>
      <xdr:rowOff>57151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DE51C3B6-FF0C-41F8-B9C3-6597F892A82D}"/>
            </a:ext>
          </a:extLst>
        </xdr:cNvPr>
        <xdr:cNvSpPr txBox="1">
          <a:spLocks noChangeArrowheads="1"/>
        </xdr:cNvSpPr>
      </xdr:nvSpPr>
      <xdr:spPr bwMode="auto">
        <a:xfrm>
          <a:off x="1954530" y="3903345"/>
          <a:ext cx="281941" cy="321946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০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০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190500</xdr:colOff>
      <xdr:row>17</xdr:row>
      <xdr:rowOff>85725</xdr:rowOff>
    </xdr:from>
    <xdr:to>
      <xdr:col>3</xdr:col>
      <xdr:colOff>457201</xdr:colOff>
      <xdr:row>19</xdr:row>
      <xdr:rowOff>57151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11913F90-3A07-461F-A9D5-B965C8ED17DA}"/>
            </a:ext>
          </a:extLst>
        </xdr:cNvPr>
        <xdr:cNvSpPr txBox="1">
          <a:spLocks noChangeArrowheads="1"/>
        </xdr:cNvSpPr>
      </xdr:nvSpPr>
      <xdr:spPr bwMode="auto">
        <a:xfrm>
          <a:off x="2255520" y="3903345"/>
          <a:ext cx="266701" cy="321946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marL="0" indent="0" algn="ctr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476250</xdr:colOff>
      <xdr:row>17</xdr:row>
      <xdr:rowOff>85725</xdr:rowOff>
    </xdr:from>
    <xdr:to>
      <xdr:col>4</xdr:col>
      <xdr:colOff>133351</xdr:colOff>
      <xdr:row>19</xdr:row>
      <xdr:rowOff>57151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921F07E3-AC18-4FBF-92B9-4D30AC094936}"/>
            </a:ext>
          </a:extLst>
        </xdr:cNvPr>
        <xdr:cNvSpPr txBox="1">
          <a:spLocks noChangeArrowheads="1"/>
        </xdr:cNvSpPr>
      </xdr:nvSpPr>
      <xdr:spPr bwMode="auto">
        <a:xfrm>
          <a:off x="2541270" y="3903345"/>
          <a:ext cx="281941" cy="321946"/>
        </a:xfrm>
        <a:prstGeom prst="rect">
          <a:avLst/>
        </a:prstGeom>
        <a:solidFill>
          <a:srgbClr val="FFFFFF"/>
        </a:solidFill>
        <a:ln w="9525">
          <a:solidFill>
            <a:srgbClr val="4C06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nbr.gov.b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8"/>
  <sheetViews>
    <sheetView showGridLines="0" tabSelected="1" view="pageBreakPreview" zoomScaleNormal="100" zoomScaleSheetLayoutView="100" workbookViewId="0">
      <selection activeCell="A2" sqref="A2:J2"/>
    </sheetView>
  </sheetViews>
  <sheetFormatPr defaultColWidth="9.109375" defaultRowHeight="13.8" x14ac:dyDescent="0.25"/>
  <cols>
    <col min="1" max="1" width="6" style="1" customWidth="1"/>
    <col min="2" max="2" width="9.5546875" style="1" customWidth="1"/>
    <col min="3" max="3" width="12.88671875" style="1" customWidth="1"/>
    <col min="4" max="4" width="9.109375" style="1"/>
    <col min="5" max="5" width="10" style="1" customWidth="1"/>
    <col min="6" max="6" width="6" style="1" customWidth="1"/>
    <col min="7" max="7" width="7.44140625" style="1" customWidth="1"/>
    <col min="8" max="8" width="10.88671875" style="1" customWidth="1"/>
    <col min="9" max="9" width="9.109375" style="1"/>
    <col min="10" max="10" width="14.5546875" style="1" customWidth="1"/>
    <col min="11" max="16384" width="9.109375" style="1"/>
  </cols>
  <sheetData>
    <row r="2" spans="1:10" ht="15.6" x14ac:dyDescent="0.3">
      <c r="A2" s="231"/>
      <c r="B2" s="231"/>
      <c r="C2" s="231"/>
      <c r="D2" s="231"/>
      <c r="E2" s="231"/>
      <c r="F2" s="231"/>
      <c r="G2" s="231"/>
      <c r="H2" s="231"/>
      <c r="I2" s="231"/>
      <c r="J2" s="231"/>
    </row>
    <row r="3" spans="1:10" x14ac:dyDescent="0.25">
      <c r="A3" s="87" t="s">
        <v>11</v>
      </c>
      <c r="I3" s="248" t="s">
        <v>2</v>
      </c>
      <c r="J3" s="248"/>
    </row>
    <row r="5" spans="1:10" ht="15.6" x14ac:dyDescent="0.3">
      <c r="A5" s="231" t="s">
        <v>12</v>
      </c>
      <c r="B5" s="231"/>
      <c r="C5" s="231"/>
      <c r="D5" s="231"/>
      <c r="E5" s="231"/>
      <c r="F5" s="231"/>
      <c r="G5" s="231"/>
      <c r="H5" s="231"/>
      <c r="I5" s="231"/>
      <c r="J5" s="231"/>
    </row>
    <row r="6" spans="1:10" x14ac:dyDescent="0.25">
      <c r="A6" s="248" t="s">
        <v>13</v>
      </c>
      <c r="B6" s="248"/>
      <c r="C6" s="248"/>
      <c r="D6" s="248"/>
      <c r="E6" s="248"/>
      <c r="F6" s="248"/>
      <c r="G6" s="248"/>
      <c r="H6" s="248"/>
      <c r="I6" s="248"/>
      <c r="J6" s="248"/>
    </row>
    <row r="8" spans="1:10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 ht="15.6" x14ac:dyDescent="0.3">
      <c r="A9" s="231" t="s">
        <v>14</v>
      </c>
      <c r="B9" s="231"/>
      <c r="C9" s="231"/>
      <c r="D9" s="231"/>
      <c r="E9" s="231"/>
      <c r="F9" s="231"/>
      <c r="G9" s="231"/>
      <c r="H9" s="231"/>
      <c r="I9" s="231"/>
      <c r="J9" s="231"/>
    </row>
    <row r="10" spans="1:10" ht="15.6" x14ac:dyDescent="0.3">
      <c r="A10" s="231" t="s">
        <v>15</v>
      </c>
      <c r="B10" s="231"/>
      <c r="C10" s="231"/>
      <c r="D10" s="231"/>
      <c r="E10" s="231"/>
      <c r="F10" s="231"/>
      <c r="G10" s="231"/>
      <c r="H10" s="231"/>
      <c r="I10" s="231"/>
      <c r="J10" s="231"/>
    </row>
    <row r="11" spans="1:10" ht="6.75" customHeight="1" x14ac:dyDescent="0.25"/>
    <row r="12" spans="1:10" ht="21" customHeight="1" x14ac:dyDescent="0.25">
      <c r="A12" s="232" t="s">
        <v>26</v>
      </c>
      <c r="B12" s="15" t="s">
        <v>16</v>
      </c>
      <c r="C12" s="96"/>
      <c r="D12" s="96"/>
      <c r="E12" s="97"/>
      <c r="F12" s="232" t="s">
        <v>27</v>
      </c>
      <c r="G12" s="98" t="s">
        <v>17</v>
      </c>
      <c r="H12" s="99"/>
      <c r="I12" s="99"/>
      <c r="J12" s="162"/>
    </row>
    <row r="13" spans="1:10" x14ac:dyDescent="0.25">
      <c r="A13" s="202"/>
      <c r="B13" s="236" t="s">
        <v>3</v>
      </c>
      <c r="C13" s="237"/>
      <c r="D13" s="237"/>
      <c r="E13" s="238"/>
      <c r="F13" s="202"/>
      <c r="G13" s="163"/>
      <c r="H13" s="117"/>
      <c r="I13" s="117"/>
      <c r="J13" s="118"/>
    </row>
    <row r="14" spans="1:10" ht="20.25" customHeight="1" x14ac:dyDescent="0.25">
      <c r="A14" s="202"/>
      <c r="B14" s="236"/>
      <c r="C14" s="237"/>
      <c r="D14" s="237"/>
      <c r="E14" s="238"/>
      <c r="F14" s="202"/>
      <c r="G14" s="163"/>
      <c r="H14" s="117"/>
      <c r="I14" s="117"/>
      <c r="J14" s="118"/>
    </row>
    <row r="15" spans="1:10" ht="14.25" customHeight="1" x14ac:dyDescent="0.25">
      <c r="A15" s="202"/>
      <c r="B15" s="239"/>
      <c r="C15" s="240"/>
      <c r="D15" s="240"/>
      <c r="E15" s="241"/>
      <c r="F15" s="202"/>
      <c r="G15" s="102"/>
      <c r="H15" s="103"/>
      <c r="I15" s="103"/>
      <c r="J15" s="164"/>
    </row>
    <row r="16" spans="1:10" ht="17.399999999999999" customHeight="1" x14ac:dyDescent="0.25">
      <c r="A16" s="246" t="s">
        <v>28</v>
      </c>
      <c r="B16" s="193" t="s">
        <v>105</v>
      </c>
      <c r="C16" s="99"/>
      <c r="D16" s="100"/>
      <c r="E16" s="100"/>
      <c r="F16" s="100"/>
      <c r="G16" s="100"/>
      <c r="H16" s="100"/>
      <c r="I16" s="100"/>
      <c r="J16" s="101"/>
    </row>
    <row r="17" spans="1:13" ht="15.6" customHeight="1" x14ac:dyDescent="0.25">
      <c r="A17" s="247"/>
      <c r="B17" s="102"/>
      <c r="C17" s="103"/>
      <c r="D17" s="104"/>
      <c r="E17" s="104"/>
      <c r="F17" s="104"/>
      <c r="G17" s="104"/>
      <c r="H17" s="104"/>
      <c r="I17" s="104"/>
      <c r="J17" s="105"/>
    </row>
    <row r="18" spans="1:13" ht="19.8" customHeight="1" x14ac:dyDescent="0.25">
      <c r="A18" s="223" t="s">
        <v>29</v>
      </c>
      <c r="B18" s="15" t="s">
        <v>18</v>
      </c>
      <c r="C18" s="99"/>
      <c r="D18" s="99"/>
      <c r="E18" s="99"/>
      <c r="F18" s="99"/>
      <c r="G18" s="99"/>
      <c r="H18" s="99"/>
      <c r="I18" s="99"/>
      <c r="J18" s="162"/>
    </row>
    <row r="19" spans="1:13" ht="12.6" customHeight="1" x14ac:dyDescent="0.25">
      <c r="A19" s="224"/>
      <c r="B19" s="102"/>
      <c r="C19" s="103"/>
      <c r="D19" s="103"/>
      <c r="E19" s="103"/>
      <c r="F19" s="103"/>
      <c r="G19" s="103"/>
      <c r="H19" s="103"/>
      <c r="I19" s="103"/>
      <c r="J19" s="164"/>
    </row>
    <row r="20" spans="1:13" x14ac:dyDescent="0.25">
      <c r="A20" s="224"/>
      <c r="B20" s="220" t="s">
        <v>19</v>
      </c>
      <c r="C20" s="221" t="s">
        <v>10</v>
      </c>
      <c r="D20" s="221"/>
      <c r="E20" s="221"/>
      <c r="F20" s="221"/>
      <c r="G20" s="220" t="s">
        <v>21</v>
      </c>
      <c r="H20" s="221" t="s">
        <v>24</v>
      </c>
      <c r="I20" s="221"/>
      <c r="J20" s="221"/>
    </row>
    <row r="21" spans="1:13" x14ac:dyDescent="0.25">
      <c r="A21" s="224"/>
      <c r="B21" s="220"/>
      <c r="C21" s="221"/>
      <c r="D21" s="221"/>
      <c r="E21" s="221"/>
      <c r="F21" s="221"/>
      <c r="G21" s="220"/>
      <c r="H21" s="221"/>
      <c r="I21" s="221"/>
      <c r="J21" s="221"/>
    </row>
    <row r="22" spans="1:13" x14ac:dyDescent="0.25">
      <c r="A22" s="224"/>
      <c r="B22" s="220" t="s">
        <v>20</v>
      </c>
      <c r="C22" s="221" t="s">
        <v>23</v>
      </c>
      <c r="D22" s="221"/>
      <c r="E22" s="221"/>
      <c r="F22" s="221"/>
      <c r="G22" s="220" t="s">
        <v>22</v>
      </c>
      <c r="H22" s="221" t="s">
        <v>25</v>
      </c>
      <c r="I22" s="221"/>
      <c r="J22" s="221"/>
    </row>
    <row r="23" spans="1:13" x14ac:dyDescent="0.25">
      <c r="A23" s="225"/>
      <c r="B23" s="230"/>
      <c r="C23" s="222"/>
      <c r="D23" s="222"/>
      <c r="E23" s="222"/>
      <c r="F23" s="222"/>
      <c r="G23" s="220"/>
      <c r="H23" s="222"/>
      <c r="I23" s="222"/>
      <c r="J23" s="222"/>
      <c r="M23" s="52"/>
    </row>
    <row r="24" spans="1:13" s="52" customFormat="1" ht="21" customHeight="1" x14ac:dyDescent="0.25">
      <c r="A24" s="226" t="s">
        <v>30</v>
      </c>
      <c r="B24" s="193" t="s">
        <v>33</v>
      </c>
      <c r="C24" s="106"/>
      <c r="D24" s="107"/>
      <c r="E24" s="107"/>
      <c r="F24" s="108"/>
      <c r="G24" s="228" t="s">
        <v>31</v>
      </c>
      <c r="H24" s="193" t="s">
        <v>8</v>
      </c>
      <c r="I24" s="23"/>
      <c r="J24" s="24"/>
    </row>
    <row r="25" spans="1:13" s="52" customFormat="1" ht="18.600000000000001" customHeight="1" x14ac:dyDescent="0.3">
      <c r="A25" s="227"/>
      <c r="B25" s="109"/>
      <c r="C25" s="110"/>
      <c r="D25" s="110"/>
      <c r="E25" s="110"/>
      <c r="F25" s="111"/>
      <c r="G25" s="229"/>
      <c r="H25" s="109"/>
      <c r="I25" s="112"/>
      <c r="J25" s="113"/>
    </row>
    <row r="26" spans="1:13" s="52" customFormat="1" ht="18" customHeight="1" x14ac:dyDescent="0.25">
      <c r="A26" s="233" t="s">
        <v>32</v>
      </c>
      <c r="B26" s="193" t="s">
        <v>34</v>
      </c>
      <c r="C26" s="197"/>
      <c r="D26" s="197"/>
      <c r="E26" s="197"/>
      <c r="F26" s="200"/>
      <c r="G26" s="202" t="s">
        <v>35</v>
      </c>
      <c r="H26" s="193" t="s">
        <v>36</v>
      </c>
      <c r="I26" s="114"/>
      <c r="J26" s="24"/>
    </row>
    <row r="27" spans="1:13" s="52" customFormat="1" ht="30" customHeight="1" x14ac:dyDescent="0.3">
      <c r="A27" s="225"/>
      <c r="B27" s="109"/>
      <c r="C27" s="199"/>
      <c r="D27" s="199"/>
      <c r="E27" s="199"/>
      <c r="F27" s="201"/>
      <c r="G27" s="203"/>
      <c r="H27" s="109"/>
      <c r="I27" s="112"/>
      <c r="J27" s="113"/>
    </row>
    <row r="28" spans="1:13" ht="21" customHeight="1" x14ac:dyDescent="0.25">
      <c r="A28" s="233" t="s">
        <v>37</v>
      </c>
      <c r="B28" s="15" t="s">
        <v>38</v>
      </c>
      <c r="C28" s="242"/>
      <c r="D28" s="242"/>
      <c r="E28" s="242"/>
      <c r="F28" s="243"/>
      <c r="G28" s="202" t="s">
        <v>39</v>
      </c>
      <c r="H28" s="15" t="s">
        <v>40</v>
      </c>
      <c r="I28" s="228"/>
      <c r="J28" s="234"/>
    </row>
    <row r="29" spans="1:13" ht="34.200000000000003" customHeight="1" x14ac:dyDescent="0.25">
      <c r="A29" s="225"/>
      <c r="B29" s="102"/>
      <c r="C29" s="244"/>
      <c r="D29" s="244"/>
      <c r="E29" s="244"/>
      <c r="F29" s="245"/>
      <c r="G29" s="203"/>
      <c r="H29" s="102"/>
      <c r="I29" s="229"/>
      <c r="J29" s="235"/>
    </row>
    <row r="30" spans="1:13" s="52" customFormat="1" ht="22.2" customHeight="1" x14ac:dyDescent="0.25">
      <c r="A30" s="202" t="s">
        <v>41</v>
      </c>
      <c r="B30" s="193" t="s">
        <v>45</v>
      </c>
      <c r="C30" s="197"/>
      <c r="D30" s="197"/>
      <c r="E30" s="197"/>
      <c r="F30" s="200"/>
      <c r="G30" s="202" t="s">
        <v>42</v>
      </c>
      <c r="H30" s="193" t="s">
        <v>46</v>
      </c>
      <c r="I30" s="216"/>
      <c r="J30" s="217"/>
    </row>
    <row r="31" spans="1:13" s="52" customFormat="1" ht="25.8" customHeight="1" x14ac:dyDescent="0.3">
      <c r="A31" s="203"/>
      <c r="B31" s="115"/>
      <c r="C31" s="210"/>
      <c r="D31" s="210"/>
      <c r="E31" s="210"/>
      <c r="F31" s="215"/>
      <c r="G31" s="204"/>
      <c r="H31" s="115"/>
      <c r="I31" s="218"/>
      <c r="J31" s="219"/>
    </row>
    <row r="32" spans="1:13" ht="21.6" customHeight="1" x14ac:dyDescent="0.25">
      <c r="A32" s="205" t="s">
        <v>43</v>
      </c>
      <c r="B32" s="15" t="s">
        <v>47</v>
      </c>
      <c r="C32" s="99"/>
      <c r="D32" s="211"/>
      <c r="E32" s="211"/>
      <c r="F32" s="211"/>
      <c r="G32" s="211"/>
      <c r="H32" s="211"/>
      <c r="I32" s="211"/>
      <c r="J32" s="212"/>
    </row>
    <row r="33" spans="1:10" ht="43.8" customHeight="1" x14ac:dyDescent="0.25">
      <c r="A33" s="206"/>
      <c r="B33" s="102"/>
      <c r="C33" s="103"/>
      <c r="D33" s="213"/>
      <c r="E33" s="213"/>
      <c r="F33" s="213"/>
      <c r="G33" s="213"/>
      <c r="H33" s="213"/>
      <c r="I33" s="213"/>
      <c r="J33" s="214"/>
    </row>
    <row r="34" spans="1:10" ht="20.399999999999999" customHeight="1" x14ac:dyDescent="0.25">
      <c r="A34" s="202" t="s">
        <v>44</v>
      </c>
      <c r="B34" s="109" t="s">
        <v>48</v>
      </c>
      <c r="C34" s="117"/>
      <c r="D34" s="117"/>
      <c r="E34" s="117"/>
      <c r="F34" s="117"/>
      <c r="G34" s="117"/>
      <c r="H34" s="117"/>
      <c r="I34" s="117"/>
      <c r="J34" s="118"/>
    </row>
    <row r="35" spans="1:10" s="52" customFormat="1" x14ac:dyDescent="0.3">
      <c r="A35" s="203"/>
      <c r="B35" s="207" t="s">
        <v>49</v>
      </c>
      <c r="C35" s="196" t="s">
        <v>51</v>
      </c>
      <c r="D35" s="197"/>
      <c r="E35" s="197"/>
      <c r="F35" s="197" t="s">
        <v>1</v>
      </c>
      <c r="G35" s="197"/>
      <c r="H35" s="197"/>
      <c r="I35" s="197"/>
      <c r="J35" s="200"/>
    </row>
    <row r="36" spans="1:10" s="52" customFormat="1" x14ac:dyDescent="0.3">
      <c r="A36" s="203"/>
      <c r="B36" s="208"/>
      <c r="C36" s="209"/>
      <c r="D36" s="210"/>
      <c r="E36" s="210"/>
      <c r="F36" s="210"/>
      <c r="G36" s="210"/>
      <c r="H36" s="210"/>
      <c r="I36" s="210"/>
      <c r="J36" s="215"/>
    </row>
    <row r="37" spans="1:10" s="52" customFormat="1" x14ac:dyDescent="0.3">
      <c r="A37" s="203"/>
      <c r="B37" s="207" t="s">
        <v>50</v>
      </c>
      <c r="C37" s="196" t="s">
        <v>52</v>
      </c>
      <c r="D37" s="197"/>
      <c r="E37" s="197"/>
      <c r="F37" s="197"/>
      <c r="G37" s="197"/>
      <c r="H37" s="197"/>
      <c r="I37" s="197"/>
      <c r="J37" s="200"/>
    </row>
    <row r="38" spans="1:10" s="52" customFormat="1" x14ac:dyDescent="0.3">
      <c r="A38" s="203"/>
      <c r="B38" s="208"/>
      <c r="C38" s="198"/>
      <c r="D38" s="199"/>
      <c r="E38" s="199"/>
      <c r="F38" s="199"/>
      <c r="G38" s="199"/>
      <c r="H38" s="199"/>
      <c r="I38" s="199"/>
      <c r="J38" s="201"/>
    </row>
  </sheetData>
  <mergeCells count="41">
    <mergeCell ref="A10:J10"/>
    <mergeCell ref="A5:J5"/>
    <mergeCell ref="A6:J6"/>
    <mergeCell ref="A9:J9"/>
    <mergeCell ref="I3:J3"/>
    <mergeCell ref="A2:J2"/>
    <mergeCell ref="A12:A15"/>
    <mergeCell ref="G26:G27"/>
    <mergeCell ref="A28:A29"/>
    <mergeCell ref="G28:G29"/>
    <mergeCell ref="C26:F27"/>
    <mergeCell ref="I28:J29"/>
    <mergeCell ref="C20:F21"/>
    <mergeCell ref="C22:F23"/>
    <mergeCell ref="G20:G21"/>
    <mergeCell ref="G22:G23"/>
    <mergeCell ref="F12:F15"/>
    <mergeCell ref="B13:E15"/>
    <mergeCell ref="A26:A27"/>
    <mergeCell ref="C28:F29"/>
    <mergeCell ref="A16:A17"/>
    <mergeCell ref="B20:B21"/>
    <mergeCell ref="H20:J21"/>
    <mergeCell ref="H22:J23"/>
    <mergeCell ref="A18:A23"/>
    <mergeCell ref="A24:A25"/>
    <mergeCell ref="G24:G25"/>
    <mergeCell ref="B22:B23"/>
    <mergeCell ref="C37:F38"/>
    <mergeCell ref="G37:J38"/>
    <mergeCell ref="A30:A31"/>
    <mergeCell ref="G30:G31"/>
    <mergeCell ref="A32:A33"/>
    <mergeCell ref="A34:A38"/>
    <mergeCell ref="B35:B36"/>
    <mergeCell ref="B37:B38"/>
    <mergeCell ref="C35:E36"/>
    <mergeCell ref="D32:J33"/>
    <mergeCell ref="C30:F31"/>
    <mergeCell ref="I30:J31"/>
    <mergeCell ref="F35:J36"/>
  </mergeCells>
  <printOptions horizontalCentered="1"/>
  <pageMargins left="0.45" right="0.45" top="0.75" bottom="0.5" header="0.3" footer="0.3"/>
  <pageSetup paperSize="9" scale="94" orientation="portrait" r:id="rId1"/>
  <ignoredErrors>
    <ignoredError sqref="A13:J15 A21:J21 A20 D20:F20 C12:E12 H12:J12 A17:J17 C16:D16 A19:J19 C18:J18 A23:J23 A22 D22:F22 I20:J20 I22:J22 A25 C24:F24 I24:J24 A27:G27 C26:F26 I26:J26 A29:J29 C28:F28 I28:J28 A31:J31 C30:F30 I30:J30 A33:C33 C32 A36:J36 E34:J34 A35 D35:J35 A38:J38 A37 D37:J37 F16:J16 I27:J27 C25:J25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05046-506A-42B2-9BCC-1D47F8343EDF}">
  <sheetPr>
    <pageSetUpPr fitToPage="1"/>
  </sheetPr>
  <dimension ref="A2:J28"/>
  <sheetViews>
    <sheetView showGridLines="0" view="pageBreakPreview" zoomScale="115" zoomScaleNormal="100" zoomScaleSheetLayoutView="115" workbookViewId="0">
      <selection activeCell="B2" sqref="B2:J2"/>
    </sheetView>
  </sheetViews>
  <sheetFormatPr defaultColWidth="9.109375" defaultRowHeight="13.8" x14ac:dyDescent="0.25"/>
  <cols>
    <col min="1" max="1" width="2.88671875" style="3" customWidth="1"/>
    <col min="2" max="10" width="20.5546875" style="3" customWidth="1"/>
    <col min="11" max="16384" width="9.109375" style="3"/>
  </cols>
  <sheetData>
    <row r="2" spans="1:10" ht="15.6" x14ac:dyDescent="0.3">
      <c r="B2" s="249" t="s">
        <v>250</v>
      </c>
      <c r="C2" s="249"/>
      <c r="D2" s="249"/>
      <c r="E2" s="249"/>
      <c r="F2" s="249"/>
      <c r="G2" s="249"/>
      <c r="H2" s="249"/>
      <c r="I2" s="249"/>
      <c r="J2" s="249"/>
    </row>
    <row r="3" spans="1:10" ht="15.6" x14ac:dyDescent="0.3">
      <c r="A3" s="6"/>
      <c r="B3" s="249" t="s">
        <v>251</v>
      </c>
      <c r="C3" s="249"/>
      <c r="D3" s="249"/>
      <c r="E3" s="249"/>
      <c r="F3" s="249"/>
      <c r="G3" s="249"/>
      <c r="H3" s="249"/>
      <c r="I3" s="249"/>
      <c r="J3" s="249"/>
    </row>
    <row r="4" spans="1:10" ht="15.6" x14ac:dyDescent="0.3">
      <c r="A4" s="6"/>
      <c r="B4" s="249" t="s">
        <v>252</v>
      </c>
      <c r="C4" s="249"/>
      <c r="D4" s="249"/>
      <c r="E4" s="249"/>
      <c r="F4" s="249"/>
      <c r="G4" s="249"/>
      <c r="H4" s="249"/>
      <c r="I4" s="249"/>
      <c r="J4" s="249"/>
    </row>
    <row r="5" spans="1:10" x14ac:dyDescent="0.25">
      <c r="A5" s="6"/>
      <c r="B5" s="7"/>
      <c r="C5" s="7"/>
      <c r="D5" s="7"/>
      <c r="E5" s="7"/>
      <c r="F5" s="7"/>
    </row>
    <row r="6" spans="1:10" ht="96.6" customHeight="1" x14ac:dyDescent="0.25">
      <c r="A6" s="6"/>
      <c r="B6" s="64" t="s">
        <v>57</v>
      </c>
      <c r="C6" s="64" t="s">
        <v>253</v>
      </c>
      <c r="D6" s="64" t="s">
        <v>254</v>
      </c>
      <c r="E6" s="64" t="s">
        <v>255</v>
      </c>
      <c r="F6" s="64" t="s">
        <v>256</v>
      </c>
      <c r="G6" s="64" t="s">
        <v>257</v>
      </c>
      <c r="H6" s="64" t="s">
        <v>258</v>
      </c>
      <c r="I6" s="64" t="s">
        <v>259</v>
      </c>
      <c r="J6" s="64" t="s">
        <v>236</v>
      </c>
    </row>
    <row r="7" spans="1:10" s="11" customFormat="1" ht="17.399999999999999" customHeight="1" x14ac:dyDescent="0.3">
      <c r="A7" s="8"/>
      <c r="B7" s="58" t="s">
        <v>63</v>
      </c>
      <c r="C7" s="58" t="s">
        <v>64</v>
      </c>
      <c r="D7" s="58" t="s">
        <v>67</v>
      </c>
      <c r="E7" s="58" t="s">
        <v>68</v>
      </c>
      <c r="F7" s="58" t="s">
        <v>69</v>
      </c>
      <c r="G7" s="69" t="s">
        <v>70</v>
      </c>
      <c r="H7" s="58" t="s">
        <v>71</v>
      </c>
      <c r="I7" s="58" t="s">
        <v>75</v>
      </c>
      <c r="J7" s="58" t="s">
        <v>77</v>
      </c>
    </row>
    <row r="8" spans="1:10" s="11" customFormat="1" ht="17.399999999999999" customHeight="1" x14ac:dyDescent="0.4">
      <c r="A8" s="8"/>
      <c r="B8" s="134"/>
      <c r="C8" s="134"/>
      <c r="D8" s="134"/>
      <c r="E8" s="134"/>
      <c r="F8" s="134"/>
      <c r="G8" s="69"/>
      <c r="H8" s="58"/>
      <c r="I8" s="58"/>
      <c r="J8" s="58"/>
    </row>
    <row r="9" spans="1:10" s="11" customFormat="1" ht="17.399999999999999" customHeight="1" x14ac:dyDescent="0.4">
      <c r="A9" s="8"/>
      <c r="B9" s="134"/>
      <c r="C9" s="134"/>
      <c r="D9" s="134"/>
      <c r="E9" s="134"/>
      <c r="F9" s="134"/>
      <c r="G9" s="69"/>
      <c r="H9" s="58"/>
      <c r="I9" s="58"/>
      <c r="J9" s="58"/>
    </row>
    <row r="10" spans="1:10" s="11" customFormat="1" ht="17.399999999999999" customHeight="1" x14ac:dyDescent="0.4">
      <c r="A10" s="8"/>
      <c r="B10" s="134"/>
      <c r="C10" s="134"/>
      <c r="D10" s="134"/>
      <c r="E10" s="134"/>
      <c r="F10" s="134"/>
      <c r="G10" s="69"/>
      <c r="H10" s="58"/>
      <c r="I10" s="58"/>
      <c r="J10" s="58"/>
    </row>
    <row r="11" spans="1:10" s="11" customFormat="1" ht="17.399999999999999" customHeight="1" x14ac:dyDescent="0.4">
      <c r="A11" s="8"/>
      <c r="B11" s="134"/>
      <c r="C11" s="134"/>
      <c r="D11" s="134"/>
      <c r="E11" s="134"/>
      <c r="F11" s="134"/>
      <c r="G11" s="69"/>
      <c r="H11" s="58"/>
      <c r="I11" s="58"/>
      <c r="J11" s="58"/>
    </row>
    <row r="12" spans="1:10" s="11" customFormat="1" ht="17.399999999999999" customHeight="1" x14ac:dyDescent="0.4">
      <c r="A12" s="8"/>
      <c r="B12" s="134"/>
      <c r="C12" s="134"/>
      <c r="D12" s="134"/>
      <c r="E12" s="134"/>
      <c r="F12" s="134"/>
      <c r="G12" s="69"/>
      <c r="H12" s="58"/>
      <c r="I12" s="58"/>
      <c r="J12" s="58"/>
    </row>
    <row r="13" spans="1:10" s="11" customFormat="1" ht="17.399999999999999" customHeight="1" x14ac:dyDescent="0.4">
      <c r="A13" s="8"/>
      <c r="B13" s="134"/>
      <c r="C13" s="134"/>
      <c r="D13" s="134"/>
      <c r="E13" s="134"/>
      <c r="F13" s="134"/>
      <c r="G13" s="69"/>
      <c r="H13" s="58"/>
      <c r="I13" s="58"/>
      <c r="J13" s="58"/>
    </row>
    <row r="14" spans="1:10" s="11" customFormat="1" ht="17.399999999999999" customHeight="1" x14ac:dyDescent="0.4">
      <c r="A14" s="8"/>
      <c r="B14" s="134"/>
      <c r="C14" s="134"/>
      <c r="D14" s="134"/>
      <c r="E14" s="134"/>
      <c r="F14" s="134"/>
      <c r="G14" s="69"/>
      <c r="H14" s="58"/>
      <c r="I14" s="58"/>
      <c r="J14" s="58"/>
    </row>
    <row r="15" spans="1:10" s="11" customFormat="1" ht="17.399999999999999" customHeight="1" x14ac:dyDescent="0.4">
      <c r="A15" s="8"/>
      <c r="B15" s="134"/>
      <c r="C15" s="134"/>
      <c r="D15" s="134"/>
      <c r="E15" s="134"/>
      <c r="F15" s="134"/>
      <c r="G15" s="69"/>
      <c r="H15" s="170">
        <f>SUM(H8:H14)</f>
        <v>0</v>
      </c>
      <c r="I15" s="170">
        <f>SUM(I8:I14)</f>
        <v>0</v>
      </c>
      <c r="J15" s="58"/>
    </row>
    <row r="16" spans="1:10" x14ac:dyDescent="0.25">
      <c r="A16" s="6"/>
      <c r="B16" s="7"/>
      <c r="C16" s="7"/>
      <c r="D16" s="7"/>
      <c r="E16" s="7"/>
      <c r="F16" s="7"/>
    </row>
    <row r="17" spans="1:8" x14ac:dyDescent="0.25">
      <c r="A17" s="6"/>
      <c r="B17" s="7"/>
      <c r="C17" s="7"/>
      <c r="D17" s="7"/>
      <c r="E17" s="7"/>
      <c r="F17" s="7"/>
    </row>
    <row r="18" spans="1:8" x14ac:dyDescent="0.25">
      <c r="A18" s="6"/>
      <c r="B18" s="7"/>
      <c r="C18" s="7"/>
      <c r="D18" s="7"/>
      <c r="E18" s="7"/>
      <c r="F18" s="7"/>
    </row>
    <row r="19" spans="1:8" x14ac:dyDescent="0.25">
      <c r="A19" s="6"/>
    </row>
    <row r="20" spans="1:8" x14ac:dyDescent="0.25">
      <c r="A20" s="6"/>
    </row>
    <row r="21" spans="1:8" x14ac:dyDescent="0.25">
      <c r="A21" s="6"/>
    </row>
    <row r="22" spans="1:8" x14ac:dyDescent="0.25">
      <c r="A22" s="6"/>
    </row>
    <row r="23" spans="1:8" x14ac:dyDescent="0.25">
      <c r="A23" s="6"/>
      <c r="B23" s="7"/>
      <c r="C23" s="7"/>
      <c r="D23" s="7"/>
      <c r="E23" s="7"/>
      <c r="F23" s="7"/>
    </row>
    <row r="24" spans="1:8" x14ac:dyDescent="0.25">
      <c r="A24" s="6"/>
      <c r="B24" s="43" t="s">
        <v>260</v>
      </c>
      <c r="C24" s="7"/>
      <c r="F24" s="7"/>
      <c r="H24" s="7"/>
    </row>
    <row r="25" spans="1:8" x14ac:dyDescent="0.25">
      <c r="A25" s="6"/>
      <c r="B25" s="43"/>
      <c r="C25" s="7"/>
      <c r="D25" s="7"/>
      <c r="F25" s="7"/>
      <c r="H25" s="7"/>
    </row>
    <row r="26" spans="1:8" x14ac:dyDescent="0.25">
      <c r="A26" s="6"/>
      <c r="B26" s="3" t="s">
        <v>248</v>
      </c>
      <c r="C26" s="7"/>
      <c r="D26" s="43" t="s">
        <v>261</v>
      </c>
      <c r="F26" s="7"/>
      <c r="H26" s="7"/>
    </row>
    <row r="28" spans="1:8" x14ac:dyDescent="0.25">
      <c r="B28" s="3" t="s">
        <v>262</v>
      </c>
    </row>
  </sheetData>
  <mergeCells count="3">
    <mergeCell ref="B2:J2"/>
    <mergeCell ref="B3:J3"/>
    <mergeCell ref="B4:J4"/>
  </mergeCells>
  <printOptions horizontalCentered="1"/>
  <pageMargins left="0.45" right="0.45" top="1.2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B8E3-6D6D-43B2-B9F3-B6D9D42B0307}">
  <sheetPr>
    <pageSetUpPr fitToPage="1"/>
  </sheetPr>
  <dimension ref="A8:S46"/>
  <sheetViews>
    <sheetView view="pageBreakPreview" topLeftCell="C16" zoomScale="85" zoomScaleNormal="100" zoomScaleSheetLayoutView="85" workbookViewId="0">
      <selection activeCell="I6" sqref="I6"/>
    </sheetView>
  </sheetViews>
  <sheetFormatPr defaultRowHeight="14.4" x14ac:dyDescent="0.3"/>
  <cols>
    <col min="1" max="1" width="10.44140625" customWidth="1"/>
    <col min="2" max="2" width="23" customWidth="1"/>
    <col min="3" max="3" width="17.33203125" customWidth="1"/>
    <col min="4" max="4" width="21.5546875" customWidth="1"/>
    <col min="5" max="16" width="14" customWidth="1"/>
    <col min="17" max="17" width="11.77734375" customWidth="1"/>
    <col min="18" max="18" width="13.21875" customWidth="1"/>
  </cols>
  <sheetData>
    <row r="8" spans="1:19" ht="15.6" x14ac:dyDescent="0.3">
      <c r="A8" s="326" t="s">
        <v>316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</row>
    <row r="9" spans="1:19" x14ac:dyDescent="0.3">
      <c r="A9" s="135"/>
      <c r="B9" s="135"/>
    </row>
    <row r="10" spans="1:19" ht="15.6" x14ac:dyDescent="0.3">
      <c r="A10" s="326" t="s">
        <v>322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</row>
    <row r="11" spans="1:19" x14ac:dyDescent="0.3">
      <c r="A11" s="135"/>
      <c r="B11" s="135"/>
    </row>
    <row r="12" spans="1:19" ht="47.25" customHeight="1" x14ac:dyDescent="0.3">
      <c r="A12" s="332" t="s">
        <v>323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</row>
    <row r="14" spans="1:19" x14ac:dyDescent="0.3">
      <c r="D14" s="136"/>
      <c r="P14" s="136" t="s">
        <v>298</v>
      </c>
    </row>
    <row r="16" spans="1:19" x14ac:dyDescent="0.3">
      <c r="A16" t="s">
        <v>299</v>
      </c>
      <c r="H16" t="s">
        <v>164</v>
      </c>
      <c r="N16" t="s">
        <v>324</v>
      </c>
    </row>
    <row r="17" spans="1:19" x14ac:dyDescent="0.3">
      <c r="A17" t="s">
        <v>38</v>
      </c>
      <c r="H17" t="s">
        <v>317</v>
      </c>
      <c r="N17" t="s">
        <v>325</v>
      </c>
    </row>
    <row r="19" spans="1:19" ht="15.6" x14ac:dyDescent="0.3">
      <c r="A19" s="326" t="s">
        <v>14</v>
      </c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</row>
    <row r="21" spans="1:19" ht="31.2" customHeight="1" x14ac:dyDescent="0.3">
      <c r="A21" s="327" t="s">
        <v>326</v>
      </c>
      <c r="B21" s="328"/>
      <c r="C21" s="328"/>
      <c r="D21" s="329"/>
      <c r="E21" s="330" t="s">
        <v>327</v>
      </c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1" t="s">
        <v>336</v>
      </c>
      <c r="R21" s="331" t="s">
        <v>337</v>
      </c>
      <c r="S21" s="331" t="s">
        <v>236</v>
      </c>
    </row>
    <row r="22" spans="1:19" ht="76.2" customHeight="1" x14ac:dyDescent="0.3">
      <c r="A22" s="139" t="s">
        <v>57</v>
      </c>
      <c r="B22" s="139" t="s">
        <v>279</v>
      </c>
      <c r="C22" s="139" t="s">
        <v>156</v>
      </c>
      <c r="D22" s="139" t="s">
        <v>164</v>
      </c>
      <c r="E22" s="139" t="s">
        <v>221</v>
      </c>
      <c r="F22" s="139" t="s">
        <v>328</v>
      </c>
      <c r="G22" s="139" t="s">
        <v>329</v>
      </c>
      <c r="H22" s="139" t="s">
        <v>330</v>
      </c>
      <c r="I22" s="139" t="s">
        <v>225</v>
      </c>
      <c r="J22" s="139" t="s">
        <v>226</v>
      </c>
      <c r="K22" s="139" t="s">
        <v>331</v>
      </c>
      <c r="L22" s="139" t="s">
        <v>332</v>
      </c>
      <c r="M22" s="139" t="s">
        <v>333</v>
      </c>
      <c r="N22" s="139" t="s">
        <v>334</v>
      </c>
      <c r="O22" s="139" t="s">
        <v>335</v>
      </c>
      <c r="P22" s="139" t="s">
        <v>186</v>
      </c>
      <c r="Q22" s="331"/>
      <c r="R22" s="331"/>
      <c r="S22" s="331"/>
    </row>
    <row r="23" spans="1:19" ht="22.8" customHeight="1" x14ac:dyDescent="0.3">
      <c r="A23" s="138">
        <v>1</v>
      </c>
      <c r="B23" s="159">
        <v>2</v>
      </c>
      <c r="C23" s="159">
        <v>3</v>
      </c>
      <c r="D23" s="138">
        <v>4</v>
      </c>
      <c r="E23" s="138">
        <v>5</v>
      </c>
      <c r="F23" s="138">
        <v>6</v>
      </c>
      <c r="G23" s="138">
        <v>7</v>
      </c>
      <c r="H23" s="138">
        <v>8</v>
      </c>
      <c r="I23" s="138">
        <v>9</v>
      </c>
      <c r="J23" s="138">
        <v>10</v>
      </c>
      <c r="K23" s="138">
        <v>11</v>
      </c>
      <c r="L23" s="138">
        <v>12</v>
      </c>
      <c r="M23" s="138">
        <v>13</v>
      </c>
      <c r="N23" s="138">
        <v>14</v>
      </c>
      <c r="O23" s="138">
        <v>15</v>
      </c>
      <c r="P23" s="138">
        <v>16</v>
      </c>
      <c r="Q23" s="138">
        <v>17</v>
      </c>
      <c r="R23" s="138">
        <v>18</v>
      </c>
      <c r="S23" s="138">
        <v>19</v>
      </c>
    </row>
    <row r="24" spans="1:19" ht="30.6" customHeight="1" x14ac:dyDescent="0.3">
      <c r="A24" s="138"/>
      <c r="B24" s="159"/>
      <c r="C24" s="159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72">
        <f>SUM(E24:O24)</f>
        <v>0</v>
      </c>
      <c r="Q24" s="174"/>
      <c r="R24" s="174"/>
      <c r="S24" s="138"/>
    </row>
    <row r="25" spans="1:19" ht="30.6" customHeight="1" x14ac:dyDescent="0.3">
      <c r="A25" s="138"/>
      <c r="B25" s="159"/>
      <c r="C25" s="159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72">
        <f>SUM(E25:O25)</f>
        <v>0</v>
      </c>
      <c r="Q25" s="174"/>
      <c r="R25" s="174"/>
      <c r="S25" s="138"/>
    </row>
    <row r="26" spans="1:19" ht="30.6" customHeight="1" x14ac:dyDescent="0.3">
      <c r="A26" s="137"/>
      <c r="B26" s="137"/>
      <c r="C26" s="137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72">
        <f>SUM(E26:O26)</f>
        <v>0</v>
      </c>
      <c r="Q26" s="175"/>
      <c r="R26" s="175"/>
      <c r="S26" s="175"/>
    </row>
    <row r="27" spans="1:19" ht="30.6" customHeight="1" x14ac:dyDescent="0.3">
      <c r="A27" s="137"/>
      <c r="B27" s="137"/>
      <c r="C27" s="137"/>
      <c r="D27" s="137"/>
      <c r="E27" s="173">
        <f t="shared" ref="E27:O27" si="0">SUM(E24:E26)</f>
        <v>0</v>
      </c>
      <c r="F27" s="173">
        <f t="shared" si="0"/>
        <v>0</v>
      </c>
      <c r="G27" s="173">
        <f t="shared" si="0"/>
        <v>0</v>
      </c>
      <c r="H27" s="173">
        <f t="shared" si="0"/>
        <v>0</v>
      </c>
      <c r="I27" s="173">
        <f t="shared" si="0"/>
        <v>0</v>
      </c>
      <c r="J27" s="173">
        <f t="shared" si="0"/>
        <v>0</v>
      </c>
      <c r="K27" s="173">
        <f t="shared" si="0"/>
        <v>0</v>
      </c>
      <c r="L27" s="173">
        <f t="shared" si="0"/>
        <v>0</v>
      </c>
      <c r="M27" s="173">
        <f t="shared" si="0"/>
        <v>0</v>
      </c>
      <c r="N27" s="173">
        <f t="shared" si="0"/>
        <v>0</v>
      </c>
      <c r="O27" s="173">
        <f t="shared" si="0"/>
        <v>0</v>
      </c>
      <c r="P27" s="173">
        <f>SUM(P24:P26)</f>
        <v>0</v>
      </c>
      <c r="Q27" s="173">
        <f>SUM(Q24:Q26)</f>
        <v>0</v>
      </c>
      <c r="R27" s="173">
        <f>SUM(R24:R26)</f>
        <v>0</v>
      </c>
      <c r="S27" s="137"/>
    </row>
    <row r="28" spans="1:19" ht="21.6" customHeight="1" x14ac:dyDescent="0.3"/>
    <row r="29" spans="1:19" ht="27" customHeight="1" x14ac:dyDescent="0.3"/>
    <row r="30" spans="1:19" ht="21" customHeight="1" x14ac:dyDescent="0.3"/>
    <row r="31" spans="1:19" ht="21" customHeight="1" x14ac:dyDescent="0.3"/>
    <row r="32" spans="1:19" ht="21" customHeight="1" x14ac:dyDescent="0.3"/>
    <row r="33" ht="21" customHeight="1" x14ac:dyDescent="0.3"/>
    <row r="36" ht="24" customHeight="1" x14ac:dyDescent="0.3"/>
    <row r="37" ht="24" customHeight="1" x14ac:dyDescent="0.3"/>
    <row r="38" ht="24" customHeight="1" x14ac:dyDescent="0.3"/>
    <row r="39" ht="24" customHeight="1" x14ac:dyDescent="0.3"/>
    <row r="40" ht="24" customHeight="1" x14ac:dyDescent="0.3"/>
    <row r="42" ht="27.6" customHeight="1" x14ac:dyDescent="0.3"/>
    <row r="43" ht="27.6" customHeight="1" x14ac:dyDescent="0.3"/>
    <row r="44" ht="27.6" customHeight="1" x14ac:dyDescent="0.3"/>
    <row r="45" ht="27.6" customHeight="1" x14ac:dyDescent="0.3"/>
    <row r="46" ht="27" customHeight="1" x14ac:dyDescent="0.3"/>
  </sheetData>
  <mergeCells count="9">
    <mergeCell ref="A8:S8"/>
    <mergeCell ref="A21:D21"/>
    <mergeCell ref="E21:P21"/>
    <mergeCell ref="Q21:Q22"/>
    <mergeCell ref="R21:R22"/>
    <mergeCell ref="S21:S22"/>
    <mergeCell ref="A19:S19"/>
    <mergeCell ref="A12:S12"/>
    <mergeCell ref="A10:S10"/>
  </mergeCells>
  <pageMargins left="0.7" right="0.7" top="0.75" bottom="0.75" header="0.3" footer="0.3"/>
  <pageSetup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1F7B-D267-4B7F-907C-750D3C36A028}">
  <sheetPr>
    <pageSetUpPr fitToPage="1"/>
  </sheetPr>
  <dimension ref="A3:S48"/>
  <sheetViews>
    <sheetView view="pageBreakPreview" topLeftCell="A19" zoomScaleNormal="100" zoomScaleSheetLayoutView="100" workbookViewId="0">
      <selection activeCell="A2" sqref="A2"/>
    </sheetView>
  </sheetViews>
  <sheetFormatPr defaultColWidth="9.109375" defaultRowHeight="13.8" x14ac:dyDescent="0.25"/>
  <cols>
    <col min="1" max="1" width="7.44140625" style="82" customWidth="1"/>
    <col min="2" max="2" width="44.109375" style="82" customWidth="1"/>
    <col min="3" max="3" width="14.109375" style="82" customWidth="1"/>
    <col min="4" max="15" width="15.5546875" style="82" customWidth="1"/>
    <col min="16" max="16384" width="9.109375" style="82"/>
  </cols>
  <sheetData>
    <row r="3" spans="1:19" s="71" customFormat="1" ht="15" x14ac:dyDescent="0.25">
      <c r="A3" s="333" t="s">
        <v>53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70"/>
      <c r="Q3" s="70"/>
      <c r="R3" s="70"/>
      <c r="S3" s="70"/>
    </row>
    <row r="4" spans="1:19" s="71" customFormat="1" x14ac:dyDescent="0.25">
      <c r="A4" s="82" t="s">
        <v>263</v>
      </c>
      <c r="B4" s="82"/>
    </row>
    <row r="5" spans="1:19" s="71" customFormat="1" x14ac:dyDescent="0.25">
      <c r="A5" s="82"/>
      <c r="B5" s="82"/>
    </row>
    <row r="6" spans="1:19" s="71" customFormat="1" x14ac:dyDescent="0.25">
      <c r="A6" s="32" t="s">
        <v>264</v>
      </c>
      <c r="B6" s="75" t="s">
        <v>265</v>
      </c>
      <c r="C6" s="146"/>
    </row>
    <row r="7" spans="1:19" s="71" customFormat="1" ht="13.8" customHeight="1" x14ac:dyDescent="0.25">
      <c r="A7" s="32" t="s">
        <v>266</v>
      </c>
      <c r="B7" s="184" t="s">
        <v>267</v>
      </c>
      <c r="C7" s="176">
        <f>'তফসিল চ- pg.1'!P27</f>
        <v>0</v>
      </c>
    </row>
    <row r="8" spans="1:19" s="71" customFormat="1" ht="42" customHeight="1" x14ac:dyDescent="0.25">
      <c r="A8" s="32" t="s">
        <v>268</v>
      </c>
      <c r="B8" s="190" t="s">
        <v>342</v>
      </c>
      <c r="C8" s="186">
        <f>'তফসিল চ- pg.1'!P24</f>
        <v>0</v>
      </c>
    </row>
    <row r="9" spans="1:19" s="71" customFormat="1" ht="41.4" customHeight="1" x14ac:dyDescent="0.25">
      <c r="A9" s="32" t="s">
        <v>269</v>
      </c>
      <c r="B9" s="184" t="s">
        <v>338</v>
      </c>
      <c r="C9" s="187">
        <f>IFERROR((C8/C7)*100,0)</f>
        <v>0</v>
      </c>
    </row>
    <row r="10" spans="1:19" s="71" customFormat="1" x14ac:dyDescent="0.25">
      <c r="A10" s="82"/>
      <c r="B10" s="82"/>
    </row>
    <row r="11" spans="1:19" s="71" customFormat="1" ht="14.4" x14ac:dyDescent="0.3">
      <c r="A11" s="82"/>
      <c r="B11" s="82"/>
      <c r="F11" s="191"/>
    </row>
    <row r="12" spans="1:19" s="71" customFormat="1" x14ac:dyDescent="0.25">
      <c r="A12" s="82" t="s">
        <v>270</v>
      </c>
      <c r="B12" s="82"/>
    </row>
    <row r="13" spans="1:19" s="71" customFormat="1" x14ac:dyDescent="0.25">
      <c r="A13" s="82"/>
      <c r="B13" s="82"/>
    </row>
    <row r="14" spans="1:19" s="71" customFormat="1" x14ac:dyDescent="0.25">
      <c r="A14" s="32" t="s">
        <v>271</v>
      </c>
      <c r="B14" s="75" t="s">
        <v>272</v>
      </c>
      <c r="C14" s="146"/>
    </row>
    <row r="15" spans="1:19" s="71" customFormat="1" ht="13.8" customHeight="1" x14ac:dyDescent="0.25">
      <c r="A15" s="32" t="s">
        <v>273</v>
      </c>
      <c r="B15" s="184" t="s">
        <v>274</v>
      </c>
      <c r="C15" s="176">
        <f>C7</f>
        <v>0</v>
      </c>
    </row>
    <row r="16" spans="1:19" s="71" customFormat="1" ht="31.8" customHeight="1" x14ac:dyDescent="0.25">
      <c r="A16" s="32" t="s">
        <v>275</v>
      </c>
      <c r="B16" s="188" t="s">
        <v>276</v>
      </c>
      <c r="C16" s="189">
        <v>0</v>
      </c>
    </row>
    <row r="17" spans="1:15" s="71" customFormat="1" ht="34.799999999999997" customHeight="1" x14ac:dyDescent="0.25">
      <c r="A17" s="32" t="s">
        <v>277</v>
      </c>
      <c r="B17" s="185" t="s">
        <v>339</v>
      </c>
      <c r="C17" s="187">
        <f>IFERROR((C16/C15)*100,0)</f>
        <v>0</v>
      </c>
    </row>
    <row r="18" spans="1:15" s="71" customFormat="1" x14ac:dyDescent="0.25">
      <c r="A18" s="82"/>
      <c r="B18" s="82"/>
    </row>
    <row r="19" spans="1:15" s="71" customFormat="1" ht="15" x14ac:dyDescent="0.25">
      <c r="A19" s="333" t="s">
        <v>129</v>
      </c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</row>
    <row r="20" spans="1:15" s="71" customFormat="1" ht="15" x14ac:dyDescent="0.25">
      <c r="A20" s="334" t="s">
        <v>278</v>
      </c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</row>
    <row r="21" spans="1:15" s="71" customFormat="1" x14ac:dyDescent="0.25">
      <c r="A21" s="82"/>
      <c r="B21" s="82"/>
      <c r="C21" s="82"/>
      <c r="D21" s="82"/>
      <c r="E21" s="82"/>
    </row>
    <row r="22" spans="1:15" s="71" customFormat="1" ht="41.4" x14ac:dyDescent="0.25">
      <c r="A22" s="141" t="s">
        <v>57</v>
      </c>
      <c r="B22" s="32" t="s">
        <v>279</v>
      </c>
      <c r="C22" s="32" t="s">
        <v>156</v>
      </c>
      <c r="D22" s="32" t="s">
        <v>164</v>
      </c>
      <c r="E22" s="141" t="s">
        <v>280</v>
      </c>
      <c r="F22" s="72" t="s">
        <v>281</v>
      </c>
      <c r="G22" s="141" t="s">
        <v>282</v>
      </c>
      <c r="H22" s="141" t="s">
        <v>283</v>
      </c>
      <c r="I22" s="141" t="s">
        <v>284</v>
      </c>
      <c r="J22" s="143" t="s">
        <v>285</v>
      </c>
      <c r="K22" s="143" t="s">
        <v>286</v>
      </c>
      <c r="L22" s="72" t="s">
        <v>287</v>
      </c>
      <c r="M22" s="143" t="s">
        <v>288</v>
      </c>
      <c r="N22" s="143" t="s">
        <v>289</v>
      </c>
      <c r="O22" s="141" t="s">
        <v>236</v>
      </c>
    </row>
    <row r="23" spans="1:15" s="71" customFormat="1" x14ac:dyDescent="0.25">
      <c r="A23" s="142">
        <v>1</v>
      </c>
      <c r="B23" s="142">
        <v>2</v>
      </c>
      <c r="C23" s="142">
        <v>3</v>
      </c>
      <c r="D23" s="142">
        <v>4</v>
      </c>
      <c r="E23" s="142">
        <v>5</v>
      </c>
      <c r="F23" s="73">
        <v>6</v>
      </c>
      <c r="G23" s="142">
        <v>7</v>
      </c>
      <c r="H23" s="142">
        <v>8</v>
      </c>
      <c r="I23" s="142">
        <v>9</v>
      </c>
      <c r="J23" s="144">
        <v>10</v>
      </c>
      <c r="K23" s="144">
        <v>11</v>
      </c>
      <c r="L23" s="73">
        <v>12</v>
      </c>
      <c r="M23" s="144">
        <v>13</v>
      </c>
      <c r="N23" s="144">
        <v>14</v>
      </c>
      <c r="O23" s="142">
        <v>15</v>
      </c>
    </row>
    <row r="24" spans="1:15" s="71" customFormat="1" x14ac:dyDescent="0.25">
      <c r="A24" s="177"/>
      <c r="B24" s="142"/>
      <c r="C24" s="142"/>
      <c r="D24" s="142"/>
      <c r="E24" s="142"/>
      <c r="F24" s="73"/>
      <c r="G24" s="142"/>
      <c r="H24" s="142"/>
      <c r="I24" s="142"/>
      <c r="J24" s="144"/>
      <c r="K24" s="144"/>
      <c r="L24" s="73"/>
      <c r="M24" s="144"/>
      <c r="N24" s="144"/>
      <c r="O24" s="142"/>
    </row>
    <row r="25" spans="1:15" s="71" customFormat="1" x14ac:dyDescent="0.25">
      <c r="A25" s="177"/>
      <c r="B25" s="142"/>
      <c r="C25" s="142"/>
      <c r="D25" s="142"/>
      <c r="E25" s="142"/>
      <c r="F25" s="73"/>
      <c r="G25" s="142"/>
      <c r="H25" s="142"/>
      <c r="I25" s="142"/>
      <c r="J25" s="144"/>
      <c r="K25" s="144"/>
      <c r="L25" s="73"/>
      <c r="M25" s="144"/>
      <c r="N25" s="144"/>
      <c r="O25" s="142"/>
    </row>
    <row r="26" spans="1:15" s="71" customFormat="1" x14ac:dyDescent="0.25">
      <c r="A26" s="177"/>
      <c r="B26" s="142"/>
      <c r="C26" s="142"/>
      <c r="D26" s="142"/>
      <c r="E26" s="142"/>
      <c r="F26" s="73"/>
      <c r="G26" s="142"/>
      <c r="H26" s="142"/>
      <c r="I26" s="142"/>
      <c r="J26" s="144"/>
      <c r="K26" s="144"/>
      <c r="L26" s="73"/>
      <c r="M26" s="144"/>
      <c r="N26" s="144"/>
      <c r="O26" s="142"/>
    </row>
    <row r="27" spans="1:15" s="71" customFormat="1" x14ac:dyDescent="0.25">
      <c r="A27" s="177"/>
      <c r="B27" s="142"/>
      <c r="C27" s="142"/>
      <c r="D27" s="142"/>
      <c r="E27" s="142"/>
      <c r="F27" s="73"/>
      <c r="G27" s="142"/>
      <c r="H27" s="142"/>
      <c r="I27" s="142"/>
      <c r="J27" s="144"/>
      <c r="K27" s="144"/>
      <c r="L27" s="73"/>
      <c r="M27" s="144"/>
      <c r="N27" s="144"/>
      <c r="O27" s="142"/>
    </row>
    <row r="28" spans="1:15" s="71" customFormat="1" x14ac:dyDescent="0.25">
      <c r="A28" s="177"/>
      <c r="B28" s="142"/>
      <c r="C28" s="142"/>
      <c r="D28" s="142"/>
      <c r="E28" s="142"/>
      <c r="F28" s="73"/>
      <c r="G28" s="142"/>
      <c r="H28" s="142"/>
      <c r="I28" s="142"/>
      <c r="J28" s="144"/>
      <c r="K28" s="144"/>
      <c r="L28" s="73"/>
      <c r="M28" s="144"/>
      <c r="N28" s="144"/>
      <c r="O28" s="142"/>
    </row>
    <row r="29" spans="1:15" s="71" customFormat="1" x14ac:dyDescent="0.25">
      <c r="A29" s="177"/>
      <c r="B29" s="142"/>
      <c r="C29" s="142"/>
      <c r="D29" s="142"/>
      <c r="E29" s="142"/>
      <c r="F29" s="73"/>
      <c r="G29" s="142"/>
      <c r="H29" s="142"/>
      <c r="I29" s="142"/>
      <c r="J29" s="144"/>
      <c r="K29" s="144"/>
      <c r="L29" s="73"/>
      <c r="M29" s="144"/>
      <c r="N29" s="144"/>
      <c r="O29" s="142"/>
    </row>
    <row r="30" spans="1:15" s="71" customFormat="1" x14ac:dyDescent="0.25">
      <c r="A30" s="74"/>
      <c r="B30" s="75"/>
      <c r="C30" s="75"/>
      <c r="D30" s="32"/>
      <c r="E30" s="28"/>
      <c r="F30" s="76"/>
      <c r="G30" s="28"/>
      <c r="H30" s="28"/>
      <c r="I30" s="28"/>
      <c r="J30" s="145"/>
      <c r="K30" s="147"/>
      <c r="L30" s="77"/>
      <c r="M30" s="148"/>
      <c r="N30" s="148"/>
      <c r="O30" s="140"/>
    </row>
    <row r="31" spans="1:15" s="71" customFormat="1" ht="13.2" x14ac:dyDescent="0.25"/>
    <row r="32" spans="1:15" s="71" customFormat="1" ht="13.2" x14ac:dyDescent="0.25"/>
    <row r="33" spans="1:19" s="71" customFormat="1" x14ac:dyDescent="0.25">
      <c r="A33" s="82"/>
      <c r="B33" s="82"/>
    </row>
    <row r="34" spans="1:19" s="71" customFormat="1" x14ac:dyDescent="0.25">
      <c r="A34" s="82" t="s">
        <v>290</v>
      </c>
      <c r="B34" s="82"/>
    </row>
    <row r="35" spans="1:19" s="71" customFormat="1" x14ac:dyDescent="0.25">
      <c r="A35" s="82" t="s">
        <v>291</v>
      </c>
      <c r="B35" s="82"/>
    </row>
    <row r="36" spans="1:19" s="71" customFormat="1" x14ac:dyDescent="0.25">
      <c r="A36" s="82"/>
      <c r="B36" s="82"/>
      <c r="P36" s="78"/>
    </row>
    <row r="37" spans="1:19" s="71" customFormat="1" x14ac:dyDescent="0.25">
      <c r="A37" s="82" t="s">
        <v>292</v>
      </c>
      <c r="B37" s="82"/>
      <c r="Q37" s="79"/>
      <c r="S37" s="80"/>
    </row>
    <row r="38" spans="1:19" s="71" customFormat="1" x14ac:dyDescent="0.25">
      <c r="A38" s="82"/>
      <c r="B38" s="82"/>
    </row>
    <row r="39" spans="1:19" s="71" customFormat="1" x14ac:dyDescent="0.25">
      <c r="A39" s="82"/>
      <c r="B39" s="82"/>
    </row>
    <row r="40" spans="1:19" s="71" customFormat="1" x14ac:dyDescent="0.25">
      <c r="A40" s="82"/>
      <c r="B40" s="82"/>
    </row>
    <row r="41" spans="1:19" s="71" customFormat="1" x14ac:dyDescent="0.25">
      <c r="A41" s="82"/>
      <c r="B41" s="82"/>
    </row>
    <row r="42" spans="1:19" s="71" customFormat="1" x14ac:dyDescent="0.25">
      <c r="A42" s="82"/>
      <c r="B42" s="82"/>
    </row>
    <row r="43" spans="1:19" s="71" customFormat="1" x14ac:dyDescent="0.25">
      <c r="A43" s="82"/>
      <c r="B43" s="82"/>
    </row>
    <row r="44" spans="1:19" s="71" customFormat="1" x14ac:dyDescent="0.25">
      <c r="A44" s="82" t="s">
        <v>237</v>
      </c>
      <c r="B44" s="82"/>
      <c r="P44" s="81"/>
    </row>
    <row r="45" spans="1:19" s="71" customFormat="1" x14ac:dyDescent="0.25">
      <c r="A45" s="82" t="s">
        <v>293</v>
      </c>
      <c r="B45" s="82"/>
    </row>
    <row r="46" spans="1:19" s="71" customFormat="1" x14ac:dyDescent="0.25">
      <c r="A46" s="82" t="s">
        <v>156</v>
      </c>
      <c r="B46" s="82"/>
    </row>
    <row r="47" spans="1:19" s="71" customFormat="1" x14ac:dyDescent="0.25">
      <c r="A47" s="82" t="s">
        <v>294</v>
      </c>
      <c r="B47" s="82"/>
    </row>
    <row r="48" spans="1:19" s="71" customFormat="1" ht="13.2" x14ac:dyDescent="0.25"/>
  </sheetData>
  <mergeCells count="3">
    <mergeCell ref="A19:O19"/>
    <mergeCell ref="A20:O20"/>
    <mergeCell ref="A3:O3"/>
  </mergeCells>
  <printOptions horizontalCentered="1"/>
  <pageMargins left="0.7" right="0.7" top="0.75" bottom="0.75" header="0.3" footer="0.3"/>
  <pageSetup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F1B7-6D79-4609-BF47-0D94F862B972}">
  <sheetPr>
    <pageSetUpPr fitToPage="1"/>
  </sheetPr>
  <dimension ref="A1:M29"/>
  <sheetViews>
    <sheetView view="pageBreakPreview" zoomScaleNormal="100" zoomScaleSheetLayoutView="100" workbookViewId="0">
      <selection activeCell="B23" sqref="B23"/>
    </sheetView>
  </sheetViews>
  <sheetFormatPr defaultColWidth="14.88671875" defaultRowHeight="13.2" x14ac:dyDescent="0.25"/>
  <cols>
    <col min="1" max="1" width="2" style="71" customWidth="1"/>
    <col min="2" max="2" width="8.33203125" style="71" customWidth="1"/>
    <col min="3" max="3" width="23.44140625" style="71" customWidth="1"/>
    <col min="4" max="4" width="29.44140625" style="71" customWidth="1"/>
    <col min="5" max="5" width="27.5546875" style="71" bestFit="1" customWidth="1"/>
    <col min="6" max="6" width="21.88671875" style="71" bestFit="1" customWidth="1"/>
    <col min="7" max="7" width="16.33203125" style="71" customWidth="1"/>
    <col min="8" max="8" width="31.88671875" style="71" customWidth="1"/>
    <col min="9" max="9" width="13.88671875" style="71" customWidth="1"/>
    <col min="10" max="16384" width="14.88671875" style="71"/>
  </cols>
  <sheetData>
    <row r="1" spans="1:13" ht="16.5" customHeight="1" x14ac:dyDescent="0.25">
      <c r="A1" s="335" t="s">
        <v>295</v>
      </c>
      <c r="B1" s="335"/>
      <c r="C1" s="335"/>
      <c r="D1" s="335"/>
      <c r="E1" s="335"/>
      <c r="F1" s="335"/>
      <c r="G1" s="335"/>
      <c r="H1" s="335"/>
      <c r="I1" s="335"/>
    </row>
    <row r="2" spans="1:13" ht="15" x14ac:dyDescent="0.25">
      <c r="A2" s="333" t="s">
        <v>296</v>
      </c>
      <c r="B2" s="333"/>
      <c r="C2" s="333"/>
      <c r="D2" s="333"/>
      <c r="E2" s="333"/>
      <c r="F2" s="333"/>
      <c r="G2" s="333"/>
      <c r="H2" s="333"/>
      <c r="I2" s="333"/>
      <c r="J2" s="70"/>
      <c r="K2" s="70"/>
      <c r="L2" s="70"/>
      <c r="M2" s="70"/>
    </row>
    <row r="3" spans="1:13" ht="33.6" customHeight="1" x14ac:dyDescent="0.25">
      <c r="A3" s="335" t="s">
        <v>297</v>
      </c>
      <c r="B3" s="335"/>
      <c r="C3" s="335"/>
      <c r="D3" s="335"/>
      <c r="E3" s="335"/>
      <c r="F3" s="335"/>
      <c r="G3" s="335"/>
      <c r="H3" s="335"/>
      <c r="I3" s="335"/>
      <c r="J3" s="70"/>
      <c r="K3" s="70"/>
      <c r="L3" s="70"/>
      <c r="M3" s="70"/>
    </row>
    <row r="4" spans="1:13" ht="10.5" customHeight="1" x14ac:dyDescent="0.25">
      <c r="A4" s="83"/>
      <c r="B4" s="84"/>
      <c r="C4" s="84"/>
      <c r="D4" s="83"/>
      <c r="E4" s="83"/>
      <c r="F4" s="83"/>
      <c r="G4" s="83"/>
      <c r="H4" s="83"/>
      <c r="I4" s="83"/>
      <c r="J4" s="70"/>
      <c r="K4" s="70"/>
      <c r="L4" s="70"/>
      <c r="M4" s="70"/>
    </row>
    <row r="5" spans="1:13" ht="13.8" x14ac:dyDescent="0.25">
      <c r="B5" s="336" t="s">
        <v>298</v>
      </c>
      <c r="C5" s="336"/>
      <c r="D5" s="151"/>
      <c r="E5" s="82"/>
    </row>
    <row r="6" spans="1:13" ht="13.8" x14ac:dyDescent="0.25">
      <c r="B6" s="150" t="s">
        <v>299</v>
      </c>
      <c r="C6" s="82"/>
      <c r="D6" s="151"/>
      <c r="E6" s="82"/>
    </row>
    <row r="7" spans="1:13" ht="13.8" x14ac:dyDescent="0.25">
      <c r="B7" s="150" t="s">
        <v>33</v>
      </c>
      <c r="C7" s="82"/>
      <c r="D7" s="152"/>
      <c r="E7" s="82"/>
    </row>
    <row r="8" spans="1:13" ht="13.8" x14ac:dyDescent="0.25">
      <c r="B8" s="150" t="s">
        <v>38</v>
      </c>
      <c r="C8" s="82"/>
      <c r="D8" s="151"/>
      <c r="E8" s="82"/>
    </row>
    <row r="9" spans="1:13" ht="13.8" x14ac:dyDescent="0.25">
      <c r="B9" s="82"/>
      <c r="C9" s="82"/>
      <c r="D9" s="82"/>
      <c r="E9" s="82"/>
    </row>
    <row r="10" spans="1:13" s="86" customFormat="1" ht="44.4" customHeight="1" x14ac:dyDescent="0.3">
      <c r="B10" s="141" t="s">
        <v>57</v>
      </c>
      <c r="C10" s="141" t="s">
        <v>279</v>
      </c>
      <c r="D10" s="141" t="s">
        <v>156</v>
      </c>
      <c r="E10" s="141" t="s">
        <v>164</v>
      </c>
      <c r="F10" s="141" t="s">
        <v>300</v>
      </c>
      <c r="G10" s="141" t="s">
        <v>301</v>
      </c>
      <c r="H10" s="141" t="s">
        <v>302</v>
      </c>
      <c r="I10" s="141" t="s">
        <v>236</v>
      </c>
    </row>
    <row r="11" spans="1:13" s="85" customFormat="1" ht="13.8" x14ac:dyDescent="0.25">
      <c r="B11" s="142">
        <v>1</v>
      </c>
      <c r="C11" s="142">
        <v>2</v>
      </c>
      <c r="D11" s="142">
        <v>3</v>
      </c>
      <c r="E11" s="142">
        <v>4</v>
      </c>
      <c r="F11" s="142">
        <v>5</v>
      </c>
      <c r="G11" s="142">
        <v>6</v>
      </c>
      <c r="H11" s="142">
        <v>7</v>
      </c>
      <c r="I11" s="142">
        <v>8</v>
      </c>
    </row>
    <row r="12" spans="1:13" ht="13.8" x14ac:dyDescent="0.25">
      <c r="B12" s="32"/>
      <c r="C12" s="153"/>
      <c r="D12" s="153"/>
      <c r="E12" s="28"/>
      <c r="F12" s="142"/>
      <c r="G12" s="142"/>
      <c r="H12" s="142"/>
      <c r="I12" s="142"/>
    </row>
    <row r="13" spans="1:13" ht="13.8" x14ac:dyDescent="0.25">
      <c r="B13" s="32"/>
      <c r="C13" s="153"/>
      <c r="D13" s="153"/>
      <c r="E13" s="154"/>
      <c r="F13" s="28"/>
      <c r="G13" s="157"/>
      <c r="H13" s="28"/>
      <c r="I13" s="140"/>
    </row>
    <row r="14" spans="1:13" ht="13.8" x14ac:dyDescent="0.25">
      <c r="B14" s="155"/>
      <c r="C14" s="82"/>
      <c r="D14" s="82"/>
      <c r="E14" s="156"/>
      <c r="F14" s="84"/>
      <c r="G14" s="149"/>
      <c r="H14" s="84"/>
      <c r="I14" s="84"/>
    </row>
    <row r="15" spans="1:13" ht="13.8" x14ac:dyDescent="0.25">
      <c r="B15" s="82"/>
      <c r="C15" s="82"/>
      <c r="D15" s="82"/>
      <c r="E15" s="82"/>
    </row>
    <row r="16" spans="1:13" ht="13.8" x14ac:dyDescent="0.25">
      <c r="B16" s="82" t="s">
        <v>290</v>
      </c>
      <c r="C16" s="82"/>
      <c r="D16" s="82"/>
      <c r="E16" s="82"/>
    </row>
    <row r="17" spans="2:5" ht="13.8" x14ac:dyDescent="0.25">
      <c r="B17" s="82" t="s">
        <v>291</v>
      </c>
      <c r="C17" s="82"/>
      <c r="D17" s="82"/>
      <c r="E17" s="82"/>
    </row>
    <row r="18" spans="2:5" ht="13.8" x14ac:dyDescent="0.25">
      <c r="B18" s="82"/>
      <c r="C18" s="82"/>
      <c r="D18" s="82"/>
      <c r="E18" s="82"/>
    </row>
    <row r="19" spans="2:5" ht="13.8" x14ac:dyDescent="0.25">
      <c r="B19" s="82" t="s">
        <v>292</v>
      </c>
      <c r="C19" s="82"/>
      <c r="D19" s="82"/>
      <c r="E19" s="82"/>
    </row>
    <row r="20" spans="2:5" ht="13.8" x14ac:dyDescent="0.25">
      <c r="B20" s="82"/>
      <c r="C20" s="82"/>
      <c r="D20" s="82"/>
      <c r="E20" s="82"/>
    </row>
    <row r="21" spans="2:5" ht="13.8" x14ac:dyDescent="0.25">
      <c r="B21" s="82"/>
      <c r="C21" s="82"/>
      <c r="D21" s="82"/>
      <c r="E21" s="82"/>
    </row>
    <row r="22" spans="2:5" ht="13.8" x14ac:dyDescent="0.25">
      <c r="B22" s="82"/>
      <c r="C22" s="82"/>
      <c r="D22" s="82"/>
      <c r="E22" s="82"/>
    </row>
    <row r="23" spans="2:5" ht="13.8" x14ac:dyDescent="0.25">
      <c r="B23" s="82" t="s">
        <v>237</v>
      </c>
      <c r="C23" s="82"/>
      <c r="D23" s="82"/>
      <c r="E23" s="82"/>
    </row>
    <row r="24" spans="2:5" ht="13.8" x14ac:dyDescent="0.25">
      <c r="B24" s="82" t="s">
        <v>293</v>
      </c>
      <c r="C24" s="82"/>
      <c r="D24" s="82"/>
      <c r="E24" s="82"/>
    </row>
    <row r="25" spans="2:5" ht="13.8" x14ac:dyDescent="0.25">
      <c r="B25" s="82" t="s">
        <v>156</v>
      </c>
      <c r="C25" s="82"/>
      <c r="D25" s="82"/>
      <c r="E25" s="82"/>
    </row>
    <row r="26" spans="2:5" ht="13.8" x14ac:dyDescent="0.25">
      <c r="B26" s="82" t="s">
        <v>294</v>
      </c>
      <c r="C26" s="82"/>
      <c r="D26" s="82"/>
      <c r="E26" s="82"/>
    </row>
    <row r="27" spans="2:5" x14ac:dyDescent="0.25">
      <c r="B27" s="70"/>
    </row>
    <row r="28" spans="2:5" x14ac:dyDescent="0.25">
      <c r="B28" s="70"/>
    </row>
    <row r="29" spans="2:5" x14ac:dyDescent="0.25">
      <c r="B29" s="70"/>
    </row>
  </sheetData>
  <mergeCells count="4">
    <mergeCell ref="A1:I1"/>
    <mergeCell ref="A2:I2"/>
    <mergeCell ref="A3:I3"/>
    <mergeCell ref="B5:C5"/>
  </mergeCells>
  <printOptions horizontalCentered="1"/>
  <pageMargins left="0.25" right="0.25" top="0.75" bottom="0.75" header="0.3" footer="0.3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619D-501D-40A0-BB77-AA74D4FBE9EB}">
  <sheetPr>
    <pageSetUpPr fitToPage="1"/>
  </sheetPr>
  <dimension ref="A2:H34"/>
  <sheetViews>
    <sheetView showGridLines="0" view="pageBreakPreview" zoomScaleNormal="100" zoomScaleSheetLayoutView="100" workbookViewId="0">
      <selection activeCell="F7" sqref="F7"/>
    </sheetView>
  </sheetViews>
  <sheetFormatPr defaultColWidth="9.109375" defaultRowHeight="13.8" x14ac:dyDescent="0.25"/>
  <cols>
    <col min="1" max="1" width="11.88671875" style="1" customWidth="1"/>
    <col min="2" max="2" width="9.109375" style="1"/>
    <col min="3" max="4" width="9.109375" style="1" customWidth="1"/>
    <col min="5" max="5" width="6.5546875" style="1" customWidth="1"/>
    <col min="6" max="6" width="10.33203125" style="1" customWidth="1"/>
    <col min="7" max="7" width="9.109375" style="1"/>
    <col min="8" max="8" width="29.5546875" style="1" customWidth="1"/>
    <col min="9" max="16384" width="9.109375" style="1"/>
  </cols>
  <sheetData>
    <row r="2" spans="1:8" x14ac:dyDescent="0.25">
      <c r="A2" s="210" t="s">
        <v>303</v>
      </c>
      <c r="B2" s="210"/>
      <c r="C2" s="210"/>
      <c r="H2" s="17"/>
    </row>
    <row r="3" spans="1:8" ht="14.4" x14ac:dyDescent="0.3">
      <c r="A3" s="192" t="s">
        <v>2</v>
      </c>
    </row>
    <row r="4" spans="1:8" ht="15.6" x14ac:dyDescent="0.3">
      <c r="A4" s="231" t="s">
        <v>304</v>
      </c>
      <c r="B4" s="231"/>
      <c r="C4" s="231"/>
      <c r="D4" s="231"/>
      <c r="E4" s="231"/>
      <c r="F4" s="231"/>
      <c r="G4" s="231"/>
      <c r="H4" s="231"/>
    </row>
    <row r="5" spans="1:8" x14ac:dyDescent="0.25">
      <c r="A5" s="339"/>
      <c r="B5" s="339"/>
      <c r="C5" s="339"/>
      <c r="D5" s="339"/>
      <c r="E5" s="339"/>
      <c r="F5" s="339"/>
      <c r="G5" s="339"/>
      <c r="H5" s="339"/>
    </row>
    <row r="6" spans="1:8" ht="15.6" x14ac:dyDescent="0.3">
      <c r="A6" s="231" t="s">
        <v>305</v>
      </c>
      <c r="B6" s="231"/>
      <c r="C6" s="231"/>
      <c r="D6" s="231"/>
      <c r="E6" s="231"/>
      <c r="F6" s="231"/>
      <c r="G6" s="231"/>
      <c r="H6" s="231"/>
    </row>
    <row r="7" spans="1:8" ht="20.25" customHeight="1" x14ac:dyDescent="0.25"/>
    <row r="8" spans="1:8" ht="30" customHeight="1" x14ac:dyDescent="0.25">
      <c r="A8" s="15" t="s">
        <v>306</v>
      </c>
      <c r="B8" s="23"/>
      <c r="C8" s="23"/>
      <c r="D8" s="23"/>
      <c r="E8" s="24"/>
      <c r="F8" s="196" t="s">
        <v>307</v>
      </c>
      <c r="G8" s="197"/>
      <c r="H8" s="200"/>
    </row>
    <row r="9" spans="1:8" ht="20.25" customHeight="1" x14ac:dyDescent="0.25">
      <c r="A9" s="340" t="s">
        <v>0</v>
      </c>
      <c r="B9" s="341"/>
      <c r="C9" s="341"/>
      <c r="D9" s="341"/>
      <c r="E9" s="342"/>
      <c r="F9" s="346"/>
      <c r="G9" s="347"/>
      <c r="H9" s="348"/>
    </row>
    <row r="10" spans="1:8" ht="17.25" customHeight="1" x14ac:dyDescent="0.25">
      <c r="A10" s="343"/>
      <c r="B10" s="344"/>
      <c r="C10" s="344"/>
      <c r="D10" s="344"/>
      <c r="E10" s="345"/>
      <c r="F10" s="227"/>
      <c r="G10" s="229"/>
      <c r="H10" s="235"/>
    </row>
    <row r="11" spans="1:8" ht="15" customHeight="1" x14ac:dyDescent="0.25">
      <c r="A11" s="196" t="s">
        <v>308</v>
      </c>
      <c r="B11" s="197"/>
      <c r="C11" s="349">
        <f>'অংশ ১'!E16</f>
        <v>0</v>
      </c>
      <c r="D11" s="349"/>
      <c r="E11" s="349"/>
      <c r="F11" s="349"/>
      <c r="G11" s="349"/>
      <c r="H11" s="350"/>
    </row>
    <row r="12" spans="1:8" ht="29.25" customHeight="1" x14ac:dyDescent="0.25">
      <c r="A12" s="198"/>
      <c r="B12" s="199"/>
      <c r="C12" s="351"/>
      <c r="D12" s="351"/>
      <c r="E12" s="351"/>
      <c r="F12" s="351"/>
      <c r="G12" s="351"/>
      <c r="H12" s="352"/>
    </row>
    <row r="13" spans="1:8" x14ac:dyDescent="0.25">
      <c r="A13" s="264" t="s">
        <v>164</v>
      </c>
      <c r="B13" s="337">
        <f>'অংশ ১'!C24</f>
        <v>0</v>
      </c>
      <c r="C13" s="337"/>
      <c r="D13" s="337"/>
      <c r="E13" s="251"/>
      <c r="F13" s="196" t="s">
        <v>309</v>
      </c>
      <c r="G13" s="197"/>
      <c r="H13" s="200"/>
    </row>
    <row r="14" spans="1:8" ht="19.5" customHeight="1" x14ac:dyDescent="0.25">
      <c r="A14" s="266"/>
      <c r="B14" s="338"/>
      <c r="C14" s="338"/>
      <c r="D14" s="338"/>
      <c r="E14" s="253"/>
      <c r="F14" s="198"/>
      <c r="G14" s="199"/>
      <c r="H14" s="201"/>
    </row>
    <row r="15" spans="1:8" x14ac:dyDescent="0.25">
      <c r="A15" s="264" t="s">
        <v>310</v>
      </c>
      <c r="B15" s="337"/>
      <c r="C15" s="337"/>
      <c r="D15" s="337"/>
      <c r="E15" s="251"/>
      <c r="F15" s="196" t="s">
        <v>311</v>
      </c>
      <c r="G15" s="337"/>
      <c r="H15" s="251"/>
    </row>
    <row r="16" spans="1:8" ht="18.75" customHeight="1" x14ac:dyDescent="0.25">
      <c r="A16" s="266"/>
      <c r="B16" s="338"/>
      <c r="C16" s="338"/>
      <c r="D16" s="338"/>
      <c r="E16" s="253"/>
      <c r="F16" s="198"/>
      <c r="G16" s="338"/>
      <c r="H16" s="253"/>
    </row>
    <row r="17" spans="1:8" ht="21.75" customHeight="1" x14ac:dyDescent="0.25">
      <c r="A17" s="275" t="s">
        <v>161</v>
      </c>
      <c r="B17" s="276"/>
      <c r="C17" s="276"/>
      <c r="D17" s="276"/>
      <c r="E17" s="277"/>
      <c r="F17" s="275" t="s">
        <v>312</v>
      </c>
      <c r="G17" s="276"/>
      <c r="H17" s="277"/>
    </row>
    <row r="18" spans="1:8" x14ac:dyDescent="0.25">
      <c r="A18" s="270"/>
      <c r="B18" s="259"/>
      <c r="C18" s="259"/>
      <c r="D18" s="259"/>
      <c r="E18" s="271"/>
      <c r="F18" s="270"/>
      <c r="G18" s="259"/>
      <c r="H18" s="271"/>
    </row>
    <row r="19" spans="1:8" x14ac:dyDescent="0.25">
      <c r="A19" s="270"/>
      <c r="B19" s="259"/>
      <c r="C19" s="259"/>
      <c r="D19" s="259"/>
      <c r="E19" s="271"/>
      <c r="F19" s="270"/>
      <c r="G19" s="259"/>
      <c r="H19" s="271"/>
    </row>
    <row r="20" spans="1:8" ht="21" customHeight="1" x14ac:dyDescent="0.25">
      <c r="A20" s="272"/>
      <c r="B20" s="273"/>
      <c r="C20" s="273"/>
      <c r="D20" s="273"/>
      <c r="E20" s="274"/>
      <c r="F20" s="272"/>
      <c r="G20" s="273"/>
      <c r="H20" s="274"/>
    </row>
    <row r="21" spans="1:8" x14ac:dyDescent="0.25">
      <c r="A21" s="275" t="s">
        <v>313</v>
      </c>
      <c r="B21" s="276"/>
      <c r="C21" s="276"/>
      <c r="D21" s="276"/>
      <c r="E21" s="276"/>
      <c r="F21" s="276"/>
      <c r="G21" s="276"/>
      <c r="H21" s="277"/>
    </row>
    <row r="22" spans="1:8" x14ac:dyDescent="0.25">
      <c r="A22" s="270"/>
      <c r="B22" s="259"/>
      <c r="C22" s="259"/>
      <c r="D22" s="259"/>
      <c r="E22" s="259"/>
      <c r="F22" s="259"/>
      <c r="G22" s="259"/>
      <c r="H22" s="271"/>
    </row>
    <row r="23" spans="1:8" x14ac:dyDescent="0.25">
      <c r="A23" s="270"/>
      <c r="B23" s="259"/>
      <c r="C23" s="259"/>
      <c r="D23" s="259"/>
      <c r="E23" s="259"/>
      <c r="F23" s="259"/>
      <c r="G23" s="259"/>
      <c r="H23" s="271"/>
    </row>
    <row r="24" spans="1:8" x14ac:dyDescent="0.25">
      <c r="A24" s="270"/>
      <c r="B24" s="259"/>
      <c r="C24" s="259"/>
      <c r="D24" s="259"/>
      <c r="E24" s="259"/>
      <c r="F24" s="259"/>
      <c r="G24" s="259"/>
      <c r="H24" s="271"/>
    </row>
    <row r="25" spans="1:8" x14ac:dyDescent="0.25">
      <c r="A25" s="270"/>
      <c r="B25" s="259"/>
      <c r="C25" s="259"/>
      <c r="D25" s="259"/>
      <c r="E25" s="259"/>
      <c r="F25" s="259"/>
      <c r="G25" s="259"/>
      <c r="H25" s="271"/>
    </row>
    <row r="26" spans="1:8" x14ac:dyDescent="0.25">
      <c r="A26" s="270"/>
      <c r="B26" s="259"/>
      <c r="C26" s="259"/>
      <c r="D26" s="259"/>
      <c r="E26" s="259"/>
      <c r="F26" s="259"/>
      <c r="G26" s="259"/>
      <c r="H26" s="271"/>
    </row>
    <row r="27" spans="1:8" x14ac:dyDescent="0.25">
      <c r="A27" s="270"/>
      <c r="B27" s="259"/>
      <c r="C27" s="259"/>
      <c r="D27" s="259"/>
      <c r="E27" s="259"/>
      <c r="F27" s="259"/>
      <c r="G27" s="259"/>
      <c r="H27" s="271"/>
    </row>
    <row r="28" spans="1:8" x14ac:dyDescent="0.25">
      <c r="A28" s="270"/>
      <c r="B28" s="259"/>
      <c r="C28" s="259"/>
      <c r="D28" s="259"/>
      <c r="E28" s="259"/>
      <c r="F28" s="259"/>
      <c r="G28" s="259"/>
      <c r="H28" s="271"/>
    </row>
    <row r="29" spans="1:8" x14ac:dyDescent="0.25">
      <c r="A29" s="270"/>
      <c r="B29" s="259"/>
      <c r="C29" s="259"/>
      <c r="D29" s="259"/>
      <c r="E29" s="259"/>
      <c r="F29" s="259"/>
      <c r="G29" s="259"/>
      <c r="H29" s="271"/>
    </row>
    <row r="30" spans="1:8" x14ac:dyDescent="0.25">
      <c r="A30" s="270"/>
      <c r="B30" s="259"/>
      <c r="C30" s="259"/>
      <c r="D30" s="259"/>
      <c r="E30" s="259"/>
      <c r="F30" s="259"/>
      <c r="G30" s="259"/>
      <c r="H30" s="271"/>
    </row>
    <row r="31" spans="1:8" x14ac:dyDescent="0.25">
      <c r="A31" s="272"/>
      <c r="B31" s="273"/>
      <c r="C31" s="273"/>
      <c r="D31" s="273"/>
      <c r="E31" s="273"/>
      <c r="F31" s="273"/>
      <c r="G31" s="273"/>
      <c r="H31" s="274"/>
    </row>
    <row r="32" spans="1:8" x14ac:dyDescent="0.25">
      <c r="A32" s="275" t="s">
        <v>314</v>
      </c>
      <c r="B32" s="276"/>
      <c r="C32" s="276"/>
      <c r="D32" s="276"/>
      <c r="E32" s="277"/>
      <c r="F32" s="276" t="s">
        <v>315</v>
      </c>
      <c r="G32" s="276"/>
      <c r="H32" s="277"/>
    </row>
    <row r="33" spans="1:8" x14ac:dyDescent="0.25">
      <c r="A33" s="270"/>
      <c r="B33" s="259"/>
      <c r="C33" s="259"/>
      <c r="D33" s="259"/>
      <c r="E33" s="271"/>
      <c r="F33" s="259"/>
      <c r="G33" s="259"/>
      <c r="H33" s="271"/>
    </row>
    <row r="34" spans="1:8" x14ac:dyDescent="0.25">
      <c r="A34" s="272"/>
      <c r="B34" s="273"/>
      <c r="C34" s="273"/>
      <c r="D34" s="273"/>
      <c r="E34" s="274"/>
      <c r="F34" s="273"/>
      <c r="G34" s="273"/>
      <c r="H34" s="274"/>
    </row>
  </sheetData>
  <mergeCells count="26">
    <mergeCell ref="A15:A16"/>
    <mergeCell ref="B15:E16"/>
    <mergeCell ref="F15:F16"/>
    <mergeCell ref="G15:H16"/>
    <mergeCell ref="A2:C2"/>
    <mergeCell ref="A4:H4"/>
    <mergeCell ref="A5:H5"/>
    <mergeCell ref="A6:H6"/>
    <mergeCell ref="F8:H8"/>
    <mergeCell ref="A9:E10"/>
    <mergeCell ref="F9:H10"/>
    <mergeCell ref="A11:B12"/>
    <mergeCell ref="C11:H12"/>
    <mergeCell ref="A13:A14"/>
    <mergeCell ref="B13:E14"/>
    <mergeCell ref="F13:H14"/>
    <mergeCell ref="A32:E32"/>
    <mergeCell ref="F32:H32"/>
    <mergeCell ref="A33:E34"/>
    <mergeCell ref="F33:H34"/>
    <mergeCell ref="A17:E17"/>
    <mergeCell ref="F17:H17"/>
    <mergeCell ref="A18:E20"/>
    <mergeCell ref="F18:H20"/>
    <mergeCell ref="A21:H21"/>
    <mergeCell ref="A22:H31"/>
  </mergeCells>
  <hyperlinks>
    <hyperlink ref="A3" r:id="rId1" xr:uid="{EB556945-851A-42A1-B397-E6E2CE184579}"/>
  </hyperlinks>
  <printOptions horizontalCentered="1"/>
  <pageMargins left="0.45" right="0.45" top="1.5" bottom="0.75" header="0.3" footer="0.3"/>
  <pageSetup paperSize="9"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5"/>
  <sheetViews>
    <sheetView showGridLines="0" view="pageBreakPreview" zoomScale="85" zoomScaleNormal="100" zoomScaleSheetLayoutView="85" workbookViewId="0">
      <selection activeCell="E7" sqref="E7"/>
    </sheetView>
  </sheetViews>
  <sheetFormatPr defaultColWidth="9.109375" defaultRowHeight="13.8" x14ac:dyDescent="0.25"/>
  <cols>
    <col min="1" max="1" width="5.5546875" style="3" customWidth="1"/>
    <col min="2" max="2" width="7.6640625" style="3" customWidth="1"/>
    <col min="3" max="3" width="66.5546875" style="3" customWidth="1"/>
    <col min="4" max="4" width="9.44140625" style="7" bestFit="1" customWidth="1"/>
    <col min="5" max="5" width="22.33203125" style="3" customWidth="1"/>
    <col min="6" max="7" width="23" style="27" customWidth="1"/>
    <col min="8" max="16384" width="9.109375" style="3"/>
  </cols>
  <sheetData>
    <row r="1" spans="1:7" ht="15.6" x14ac:dyDescent="0.3">
      <c r="A1" s="249" t="s">
        <v>53</v>
      </c>
      <c r="B1" s="249"/>
      <c r="C1" s="249"/>
      <c r="D1" s="249"/>
      <c r="E1" s="249"/>
      <c r="F1" s="249"/>
      <c r="G1" s="249"/>
    </row>
    <row r="2" spans="1:7" ht="15.6" x14ac:dyDescent="0.3">
      <c r="A2" s="249" t="s">
        <v>54</v>
      </c>
      <c r="B2" s="249"/>
      <c r="C2" s="249"/>
      <c r="D2" s="249"/>
      <c r="E2" s="249"/>
      <c r="F2" s="249"/>
      <c r="G2" s="249"/>
    </row>
    <row r="3" spans="1:7" x14ac:dyDescent="0.25">
      <c r="A3" s="7"/>
      <c r="B3" s="7"/>
      <c r="C3" s="7"/>
      <c r="E3" s="7"/>
      <c r="F3" s="26"/>
      <c r="G3" s="26"/>
    </row>
    <row r="4" spans="1:7" ht="17.399999999999999" customHeight="1" x14ac:dyDescent="0.25">
      <c r="A4" s="194" t="s">
        <v>55</v>
      </c>
      <c r="B4" s="61" t="s">
        <v>56</v>
      </c>
      <c r="C4" s="16"/>
      <c r="D4" s="16"/>
      <c r="E4" s="61"/>
      <c r="F4" s="16"/>
      <c r="G4" s="36"/>
    </row>
    <row r="5" spans="1:7" ht="61.5" customHeight="1" x14ac:dyDescent="0.25">
      <c r="A5" s="131"/>
      <c r="B5" s="62" t="s">
        <v>57</v>
      </c>
      <c r="C5" s="60" t="s">
        <v>58</v>
      </c>
      <c r="D5" s="44" t="s">
        <v>59</v>
      </c>
      <c r="E5" s="63" t="s">
        <v>60</v>
      </c>
      <c r="F5" s="88" t="s">
        <v>61</v>
      </c>
      <c r="G5" s="88" t="s">
        <v>340</v>
      </c>
    </row>
    <row r="6" spans="1:7" s="11" customFormat="1" ht="49.8" customHeight="1" x14ac:dyDescent="0.3">
      <c r="A6" s="89"/>
      <c r="B6" s="90" t="s">
        <v>63</v>
      </c>
      <c r="C6" s="91" t="s">
        <v>318</v>
      </c>
      <c r="D6" s="57">
        <v>86</v>
      </c>
      <c r="E6" s="92"/>
      <c r="F6" s="92"/>
      <c r="G6" s="92"/>
    </row>
    <row r="7" spans="1:7" s="11" customFormat="1" ht="49.8" customHeight="1" x14ac:dyDescent="0.3">
      <c r="A7" s="89"/>
      <c r="B7" s="90" t="s">
        <v>64</v>
      </c>
      <c r="C7" s="95" t="s">
        <v>65</v>
      </c>
      <c r="D7" s="57">
        <v>88</v>
      </c>
      <c r="E7" s="93"/>
      <c r="F7" s="92"/>
      <c r="G7" s="92"/>
    </row>
    <row r="8" spans="1:7" s="11" customFormat="1" ht="49.8" customHeight="1" x14ac:dyDescent="0.3">
      <c r="A8" s="89"/>
      <c r="B8" s="90" t="s">
        <v>67</v>
      </c>
      <c r="C8" s="91" t="s">
        <v>66</v>
      </c>
      <c r="D8" s="57">
        <v>89</v>
      </c>
      <c r="E8" s="92"/>
      <c r="F8" s="92"/>
      <c r="G8" s="92"/>
    </row>
    <row r="9" spans="1:7" s="11" customFormat="1" ht="49.8" customHeight="1" x14ac:dyDescent="0.3">
      <c r="A9" s="89"/>
      <c r="B9" s="90" t="s">
        <v>68</v>
      </c>
      <c r="C9" s="91" t="s">
        <v>319</v>
      </c>
      <c r="D9" s="57">
        <v>90</v>
      </c>
      <c r="E9" s="93"/>
      <c r="F9" s="92"/>
      <c r="G9" s="92"/>
    </row>
    <row r="10" spans="1:7" s="11" customFormat="1" ht="49.8" customHeight="1" x14ac:dyDescent="0.3">
      <c r="A10" s="89"/>
      <c r="B10" s="90" t="s">
        <v>69</v>
      </c>
      <c r="C10" s="91" t="s">
        <v>72</v>
      </c>
      <c r="D10" s="57">
        <v>91</v>
      </c>
      <c r="E10" s="93"/>
      <c r="F10" s="92"/>
      <c r="G10" s="92"/>
    </row>
    <row r="11" spans="1:7" s="11" customFormat="1" ht="49.8" customHeight="1" x14ac:dyDescent="0.3">
      <c r="A11" s="89"/>
      <c r="B11" s="90" t="s">
        <v>70</v>
      </c>
      <c r="C11" s="91" t="s">
        <v>73</v>
      </c>
      <c r="D11" s="57">
        <v>92</v>
      </c>
      <c r="E11" s="93"/>
      <c r="F11" s="92"/>
      <c r="G11" s="92"/>
    </row>
    <row r="12" spans="1:7" s="11" customFormat="1" ht="49.8" customHeight="1" x14ac:dyDescent="0.3">
      <c r="A12" s="89"/>
      <c r="B12" s="90" t="s">
        <v>71</v>
      </c>
      <c r="C12" s="91" t="s">
        <v>74</v>
      </c>
      <c r="D12" s="57">
        <v>93</v>
      </c>
      <c r="E12" s="93"/>
      <c r="F12" s="92"/>
      <c r="G12" s="92"/>
    </row>
    <row r="13" spans="1:7" s="11" customFormat="1" ht="49.8" customHeight="1" x14ac:dyDescent="0.3">
      <c r="A13" s="89"/>
      <c r="B13" s="90" t="s">
        <v>75</v>
      </c>
      <c r="C13" s="91" t="s">
        <v>76</v>
      </c>
      <c r="D13" s="57">
        <v>94</v>
      </c>
      <c r="E13" s="93"/>
      <c r="F13" s="92"/>
      <c r="G13" s="92"/>
    </row>
    <row r="14" spans="1:7" s="11" customFormat="1" ht="49.8" customHeight="1" x14ac:dyDescent="0.3">
      <c r="A14" s="89"/>
      <c r="B14" s="90" t="s">
        <v>77</v>
      </c>
      <c r="C14" s="91" t="s">
        <v>78</v>
      </c>
      <c r="D14" s="57">
        <v>95</v>
      </c>
      <c r="E14" s="93"/>
      <c r="F14" s="92"/>
      <c r="G14" s="92"/>
    </row>
    <row r="15" spans="1:7" s="11" customFormat="1" ht="49.8" customHeight="1" x14ac:dyDescent="0.3">
      <c r="A15" s="89"/>
      <c r="B15" s="90" t="s">
        <v>79</v>
      </c>
      <c r="C15" s="91" t="s">
        <v>80</v>
      </c>
      <c r="D15" s="57">
        <v>96</v>
      </c>
      <c r="E15" s="93"/>
      <c r="F15" s="92"/>
      <c r="G15" s="92"/>
    </row>
    <row r="16" spans="1:7" s="11" customFormat="1" ht="49.8" customHeight="1" x14ac:dyDescent="0.3">
      <c r="A16" s="89"/>
      <c r="B16" s="90" t="s">
        <v>81</v>
      </c>
      <c r="C16" s="91" t="s">
        <v>83</v>
      </c>
      <c r="D16" s="57">
        <v>97</v>
      </c>
      <c r="E16" s="93"/>
      <c r="F16" s="92"/>
      <c r="G16" s="92"/>
    </row>
    <row r="17" spans="1:7" s="11" customFormat="1" ht="49.8" customHeight="1" x14ac:dyDescent="0.3">
      <c r="A17" s="89"/>
      <c r="B17" s="90" t="s">
        <v>82</v>
      </c>
      <c r="C17" s="91" t="s">
        <v>84</v>
      </c>
      <c r="D17" s="57">
        <v>98</v>
      </c>
      <c r="E17" s="93"/>
      <c r="F17" s="92"/>
      <c r="G17" s="92"/>
    </row>
    <row r="18" spans="1:7" ht="49.8" customHeight="1" x14ac:dyDescent="0.25">
      <c r="A18" s="132"/>
      <c r="B18" s="94" t="s">
        <v>85</v>
      </c>
      <c r="C18" s="95" t="s">
        <v>86</v>
      </c>
      <c r="D18" s="125">
        <v>99</v>
      </c>
      <c r="E18" s="126"/>
      <c r="F18" s="126"/>
      <c r="G18" s="126"/>
    </row>
    <row r="19" spans="1:7" ht="49.8" customHeight="1" x14ac:dyDescent="0.25">
      <c r="A19" s="132"/>
      <c r="B19" s="94" t="s">
        <v>87</v>
      </c>
      <c r="C19" s="95" t="s">
        <v>88</v>
      </c>
      <c r="D19" s="125">
        <v>100</v>
      </c>
      <c r="E19" s="128"/>
      <c r="F19" s="126"/>
      <c r="G19" s="126"/>
    </row>
    <row r="20" spans="1:7" ht="49.8" customHeight="1" x14ac:dyDescent="0.25">
      <c r="A20" s="132"/>
      <c r="B20" s="94" t="s">
        <v>89</v>
      </c>
      <c r="C20" s="95" t="s">
        <v>90</v>
      </c>
      <c r="D20" s="125">
        <v>101</v>
      </c>
      <c r="E20" s="128"/>
      <c r="F20" s="126"/>
      <c r="G20" s="126"/>
    </row>
    <row r="21" spans="1:7" ht="49.8" customHeight="1" x14ac:dyDescent="0.25">
      <c r="A21" s="132"/>
      <c r="B21" s="94" t="s">
        <v>91</v>
      </c>
      <c r="C21" s="95" t="s">
        <v>320</v>
      </c>
      <c r="D21" s="125">
        <v>102</v>
      </c>
      <c r="E21" s="128"/>
      <c r="F21" s="126"/>
      <c r="G21" s="126"/>
    </row>
    <row r="22" spans="1:7" ht="49.8" customHeight="1" x14ac:dyDescent="0.25">
      <c r="A22" s="132"/>
      <c r="B22" s="94" t="s">
        <v>92</v>
      </c>
      <c r="C22" s="95" t="s">
        <v>93</v>
      </c>
      <c r="D22" s="125">
        <v>104</v>
      </c>
      <c r="E22" s="128"/>
      <c r="F22" s="126"/>
      <c r="G22" s="126"/>
    </row>
    <row r="23" spans="1:7" ht="49.8" customHeight="1" x14ac:dyDescent="0.25">
      <c r="A23" s="132"/>
      <c r="B23" s="94" t="s">
        <v>94</v>
      </c>
      <c r="C23" s="95" t="s">
        <v>95</v>
      </c>
      <c r="D23" s="125">
        <v>108</v>
      </c>
      <c r="E23" s="128"/>
      <c r="F23" s="126"/>
      <c r="G23" s="126"/>
    </row>
    <row r="24" spans="1:7" ht="49.8" customHeight="1" x14ac:dyDescent="0.25">
      <c r="A24" s="132"/>
      <c r="B24" s="94" t="s">
        <v>96</v>
      </c>
      <c r="C24" s="95" t="s">
        <v>97</v>
      </c>
      <c r="D24" s="125">
        <v>109</v>
      </c>
      <c r="E24" s="128"/>
      <c r="F24" s="126"/>
      <c r="G24" s="126"/>
    </row>
    <row r="25" spans="1:7" ht="49.8" customHeight="1" x14ac:dyDescent="0.25">
      <c r="A25" s="133"/>
      <c r="B25" s="94" t="s">
        <v>98</v>
      </c>
      <c r="C25" s="95" t="s">
        <v>99</v>
      </c>
      <c r="D25" s="125">
        <v>110</v>
      </c>
      <c r="E25" s="128"/>
      <c r="F25" s="126"/>
      <c r="G25" s="126"/>
    </row>
  </sheetData>
  <mergeCells count="2">
    <mergeCell ref="A1:G1"/>
    <mergeCell ref="A2:G2"/>
  </mergeCells>
  <printOptions horizontalCentered="1"/>
  <pageMargins left="0.45" right="0.45" top="0.75" bottom="0.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55D5-9F66-4195-A16A-207210D87DE7}">
  <sheetPr>
    <pageSetUpPr fitToPage="1"/>
  </sheetPr>
  <dimension ref="A1:R16"/>
  <sheetViews>
    <sheetView showGridLines="0" view="pageBreakPreview" zoomScale="85" zoomScaleNormal="100" zoomScaleSheetLayoutView="85" workbookViewId="0">
      <selection activeCell="D3" sqref="D3"/>
    </sheetView>
  </sheetViews>
  <sheetFormatPr defaultColWidth="9.109375" defaultRowHeight="13.8" x14ac:dyDescent="0.25"/>
  <cols>
    <col min="1" max="1" width="5.5546875" style="123" customWidth="1"/>
    <col min="2" max="2" width="7.6640625" style="123" customWidth="1"/>
    <col min="3" max="3" width="66.5546875" style="123" customWidth="1"/>
    <col min="4" max="4" width="9.44140625" style="130" bestFit="1" customWidth="1"/>
    <col min="5" max="5" width="20.6640625" style="123" customWidth="1"/>
    <col min="6" max="7" width="20.6640625" style="2" customWidth="1"/>
    <col min="8" max="16384" width="9.109375" style="123"/>
  </cols>
  <sheetData>
    <row r="1" spans="1:18" ht="61.5" customHeight="1" x14ac:dyDescent="0.25">
      <c r="A1" s="158"/>
      <c r="B1" s="121" t="s">
        <v>57</v>
      </c>
      <c r="C1" s="122" t="s">
        <v>58</v>
      </c>
      <c r="D1" s="44" t="s">
        <v>59</v>
      </c>
      <c r="E1" s="67" t="s">
        <v>60</v>
      </c>
      <c r="F1" s="120" t="s">
        <v>61</v>
      </c>
      <c r="G1" s="120" t="s">
        <v>62</v>
      </c>
    </row>
    <row r="2" spans="1:18" s="127" customFormat="1" ht="57.6" customHeight="1" x14ac:dyDescent="0.3">
      <c r="A2" s="124"/>
      <c r="B2" s="94" t="s">
        <v>100</v>
      </c>
      <c r="C2" s="95" t="s">
        <v>101</v>
      </c>
      <c r="D2" s="125">
        <v>112</v>
      </c>
      <c r="E2" s="128"/>
      <c r="F2" s="126"/>
      <c r="G2" s="126"/>
    </row>
    <row r="3" spans="1:18" s="127" customFormat="1" ht="57.6" customHeight="1" x14ac:dyDescent="0.3">
      <c r="A3" s="124"/>
      <c r="B3" s="94" t="s">
        <v>102</v>
      </c>
      <c r="C3" s="95" t="s">
        <v>103</v>
      </c>
      <c r="D3" s="125">
        <v>113</v>
      </c>
      <c r="E3" s="128"/>
      <c r="F3" s="126"/>
      <c r="G3" s="126"/>
    </row>
    <row r="4" spans="1:18" s="127" customFormat="1" ht="57.6" customHeight="1" x14ac:dyDescent="0.3">
      <c r="A4" s="124"/>
      <c r="B4" s="94" t="s">
        <v>104</v>
      </c>
      <c r="C4" s="95" t="s">
        <v>107</v>
      </c>
      <c r="D4" s="125">
        <v>114</v>
      </c>
      <c r="E4" s="128"/>
      <c r="F4" s="126"/>
      <c r="G4" s="126"/>
    </row>
    <row r="5" spans="1:18" s="127" customFormat="1" ht="57.6" customHeight="1" x14ac:dyDescent="0.3">
      <c r="A5" s="124"/>
      <c r="B5" s="94" t="s">
        <v>106</v>
      </c>
      <c r="C5" s="95" t="s">
        <v>108</v>
      </c>
      <c r="D5" s="125">
        <v>115</v>
      </c>
      <c r="E5" s="128"/>
      <c r="F5" s="126"/>
      <c r="G5" s="126"/>
    </row>
    <row r="6" spans="1:18" s="127" customFormat="1" ht="57.6" customHeight="1" x14ac:dyDescent="0.3">
      <c r="A6" s="124"/>
      <c r="B6" s="94" t="s">
        <v>109</v>
      </c>
      <c r="C6" s="95" t="s">
        <v>110</v>
      </c>
      <c r="D6" s="125">
        <v>116</v>
      </c>
      <c r="E6" s="128"/>
      <c r="F6" s="126"/>
      <c r="G6" s="126"/>
    </row>
    <row r="7" spans="1:18" s="127" customFormat="1" ht="57.6" customHeight="1" x14ac:dyDescent="0.3">
      <c r="A7" s="124"/>
      <c r="B7" s="94" t="s">
        <v>111</v>
      </c>
      <c r="C7" s="95" t="s">
        <v>321</v>
      </c>
      <c r="D7" s="125">
        <v>117</v>
      </c>
      <c r="E7" s="128"/>
      <c r="F7" s="126"/>
      <c r="G7" s="126"/>
    </row>
    <row r="8" spans="1:18" s="127" customFormat="1" ht="57.6" customHeight="1" x14ac:dyDescent="0.3">
      <c r="A8" s="124"/>
      <c r="B8" s="94" t="s">
        <v>112</v>
      </c>
      <c r="C8" s="95" t="s">
        <v>113</v>
      </c>
      <c r="D8" s="125">
        <v>118</v>
      </c>
      <c r="E8" s="128"/>
      <c r="F8" s="126"/>
      <c r="G8" s="126"/>
    </row>
    <row r="9" spans="1:18" s="127" customFormat="1" ht="57.6" customHeight="1" x14ac:dyDescent="0.3">
      <c r="A9" s="124"/>
      <c r="B9" s="94" t="s">
        <v>114</v>
      </c>
      <c r="C9" s="95" t="s">
        <v>341</v>
      </c>
      <c r="D9" s="125">
        <v>119</v>
      </c>
      <c r="E9" s="128"/>
      <c r="F9" s="126"/>
      <c r="G9" s="126"/>
    </row>
    <row r="10" spans="1:18" s="127" customFormat="1" ht="57.6" customHeight="1" x14ac:dyDescent="0.3">
      <c r="A10" s="124"/>
      <c r="B10" s="94" t="s">
        <v>115</v>
      </c>
      <c r="C10" s="95" t="s">
        <v>116</v>
      </c>
      <c r="D10" s="125">
        <v>123</v>
      </c>
      <c r="E10" s="128"/>
      <c r="F10" s="126"/>
      <c r="G10" s="126"/>
    </row>
    <row r="11" spans="1:18" s="127" customFormat="1" ht="57.6" customHeight="1" x14ac:dyDescent="0.3">
      <c r="A11" s="124"/>
      <c r="B11" s="94" t="s">
        <v>117</v>
      </c>
      <c r="C11" s="95" t="s">
        <v>121</v>
      </c>
      <c r="D11" s="125">
        <v>124</v>
      </c>
      <c r="E11" s="128"/>
      <c r="F11" s="126"/>
      <c r="G11" s="126"/>
    </row>
    <row r="12" spans="1:18" s="127" customFormat="1" ht="57.6" customHeight="1" x14ac:dyDescent="0.3">
      <c r="A12" s="124"/>
      <c r="B12" s="94" t="s">
        <v>118</v>
      </c>
      <c r="C12" s="95" t="s">
        <v>122</v>
      </c>
      <c r="D12" s="125">
        <v>129</v>
      </c>
      <c r="E12" s="128"/>
      <c r="F12" s="126"/>
      <c r="G12" s="126"/>
      <c r="R12" s="127">
        <f>-35/2</f>
        <v>-17.5</v>
      </c>
    </row>
    <row r="13" spans="1:18" s="127" customFormat="1" ht="57.6" customHeight="1" x14ac:dyDescent="0.3">
      <c r="A13" s="124"/>
      <c r="B13" s="94" t="s">
        <v>119</v>
      </c>
      <c r="C13" s="95" t="s">
        <v>123</v>
      </c>
      <c r="D13" s="125">
        <v>132</v>
      </c>
      <c r="E13" s="128"/>
      <c r="F13" s="126"/>
      <c r="G13" s="126"/>
    </row>
    <row r="14" spans="1:18" s="127" customFormat="1" ht="57.6" customHeight="1" x14ac:dyDescent="0.3">
      <c r="A14" s="124"/>
      <c r="B14" s="94" t="s">
        <v>120</v>
      </c>
      <c r="C14" s="95" t="s">
        <v>126</v>
      </c>
      <c r="D14" s="125">
        <v>133</v>
      </c>
      <c r="E14" s="128"/>
      <c r="F14" s="126"/>
      <c r="G14" s="126"/>
    </row>
    <row r="15" spans="1:18" s="127" customFormat="1" ht="57.6" customHeight="1" x14ac:dyDescent="0.3">
      <c r="A15" s="124"/>
      <c r="B15" s="94" t="s">
        <v>124</v>
      </c>
      <c r="C15" s="95" t="s">
        <v>127</v>
      </c>
      <c r="D15" s="125">
        <v>134</v>
      </c>
      <c r="E15" s="128"/>
      <c r="F15" s="126"/>
      <c r="G15" s="126"/>
    </row>
    <row r="16" spans="1:18" s="127" customFormat="1" ht="57.6" customHeight="1" x14ac:dyDescent="0.3">
      <c r="A16" s="129"/>
      <c r="B16" s="94" t="s">
        <v>125</v>
      </c>
      <c r="C16" s="95" t="s">
        <v>128</v>
      </c>
      <c r="D16" s="125">
        <v>136</v>
      </c>
      <c r="E16" s="128"/>
      <c r="F16" s="126"/>
      <c r="G16" s="126"/>
    </row>
  </sheetData>
  <printOptions horizontalCentered="1"/>
  <pageMargins left="0.45" right="0.45" top="0.75" bottom="0.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32"/>
  <sheetViews>
    <sheetView showGridLines="0" view="pageBreakPreview" zoomScaleNormal="100" zoomScaleSheetLayoutView="100" workbookViewId="0">
      <selection activeCell="B1" sqref="B1:G1"/>
    </sheetView>
  </sheetViews>
  <sheetFormatPr defaultColWidth="9.109375" defaultRowHeight="13.8" x14ac:dyDescent="0.25"/>
  <cols>
    <col min="1" max="1" width="1.44140625" style="1" customWidth="1"/>
    <col min="2" max="2" width="5.33203125" style="1" customWidth="1"/>
    <col min="3" max="3" width="7.109375" style="1" customWidth="1"/>
    <col min="4" max="4" width="24.5546875" style="1" customWidth="1"/>
    <col min="5" max="5" width="19.33203125" style="1" customWidth="1"/>
    <col min="6" max="6" width="27.109375" style="1" customWidth="1"/>
    <col min="7" max="7" width="16.6640625" style="25" customWidth="1"/>
    <col min="8" max="8" width="9.109375" style="1"/>
    <col min="9" max="9" width="12.88671875" style="1" bestFit="1" customWidth="1"/>
    <col min="10" max="16384" width="9.109375" style="1"/>
  </cols>
  <sheetData>
    <row r="1" spans="2:7" ht="15.6" x14ac:dyDescent="0.3">
      <c r="B1" s="231" t="s">
        <v>129</v>
      </c>
      <c r="C1" s="231"/>
      <c r="D1" s="231"/>
      <c r="E1" s="231"/>
      <c r="F1" s="231"/>
      <c r="G1" s="231"/>
    </row>
    <row r="2" spans="2:7" ht="15.6" x14ac:dyDescent="0.3">
      <c r="B2" s="231" t="s">
        <v>130</v>
      </c>
      <c r="C2" s="231"/>
      <c r="D2" s="231"/>
      <c r="E2" s="231"/>
      <c r="F2" s="231"/>
      <c r="G2" s="231"/>
    </row>
    <row r="3" spans="2:7" x14ac:dyDescent="0.25">
      <c r="B3" s="259" t="s">
        <v>131</v>
      </c>
      <c r="C3" s="259"/>
      <c r="D3" s="259"/>
      <c r="E3" s="259"/>
      <c r="F3" s="259"/>
      <c r="G3" s="259"/>
    </row>
    <row r="5" spans="2:7" x14ac:dyDescent="0.25">
      <c r="B5" s="263">
        <v>16</v>
      </c>
      <c r="C5" s="221" t="s">
        <v>139</v>
      </c>
      <c r="D5" s="221"/>
      <c r="E5" s="221"/>
      <c r="F5" s="221"/>
      <c r="G5" s="221"/>
    </row>
    <row r="6" spans="2:7" x14ac:dyDescent="0.25">
      <c r="B6" s="220"/>
      <c r="C6" s="221"/>
      <c r="D6" s="221"/>
      <c r="E6" s="221"/>
      <c r="F6" s="221"/>
      <c r="G6" s="221"/>
    </row>
    <row r="7" spans="2:7" ht="15" customHeight="1" x14ac:dyDescent="0.25">
      <c r="B7" s="254"/>
      <c r="C7" s="220" t="s">
        <v>132</v>
      </c>
      <c r="D7" s="264" t="s">
        <v>135</v>
      </c>
      <c r="E7" s="265"/>
      <c r="F7" s="250">
        <f>G29</f>
        <v>0</v>
      </c>
      <c r="G7" s="251"/>
    </row>
    <row r="8" spans="2:7" x14ac:dyDescent="0.25">
      <c r="B8" s="255"/>
      <c r="C8" s="220"/>
      <c r="D8" s="266"/>
      <c r="E8" s="267"/>
      <c r="F8" s="252"/>
      <c r="G8" s="253"/>
    </row>
    <row r="9" spans="2:7" ht="15" customHeight="1" x14ac:dyDescent="0.25">
      <c r="B9" s="255"/>
      <c r="C9" s="220" t="s">
        <v>133</v>
      </c>
      <c r="D9" s="264" t="s">
        <v>136</v>
      </c>
      <c r="E9" s="265"/>
      <c r="F9" s="250">
        <f>F7</f>
        <v>0</v>
      </c>
      <c r="G9" s="251"/>
    </row>
    <row r="10" spans="2:7" ht="16.5" customHeight="1" x14ac:dyDescent="0.25">
      <c r="B10" s="255"/>
      <c r="C10" s="220"/>
      <c r="D10" s="266"/>
      <c r="E10" s="267"/>
      <c r="F10" s="252"/>
      <c r="G10" s="253"/>
    </row>
    <row r="11" spans="2:7" ht="15" customHeight="1" x14ac:dyDescent="0.25">
      <c r="B11" s="255"/>
      <c r="C11" s="220" t="s">
        <v>134</v>
      </c>
      <c r="D11" s="264" t="s">
        <v>137</v>
      </c>
      <c r="E11" s="265"/>
      <c r="F11" s="250">
        <f>F7-F9</f>
        <v>0</v>
      </c>
      <c r="G11" s="251"/>
    </row>
    <row r="12" spans="2:7" x14ac:dyDescent="0.25">
      <c r="B12" s="256"/>
      <c r="C12" s="220"/>
      <c r="D12" s="266"/>
      <c r="E12" s="267"/>
      <c r="F12" s="252"/>
      <c r="G12" s="253"/>
    </row>
    <row r="14" spans="2:7" x14ac:dyDescent="0.25">
      <c r="B14" s="263">
        <v>17</v>
      </c>
      <c r="C14" s="268" t="s">
        <v>138</v>
      </c>
      <c r="D14" s="268"/>
      <c r="E14" s="268"/>
      <c r="F14" s="268"/>
      <c r="G14" s="268"/>
    </row>
    <row r="15" spans="2:7" x14ac:dyDescent="0.25">
      <c r="B15" s="220"/>
      <c r="C15" s="269"/>
      <c r="D15" s="269"/>
      <c r="E15" s="269"/>
      <c r="F15" s="269"/>
      <c r="G15" s="269"/>
    </row>
    <row r="16" spans="2:7" ht="30.75" customHeight="1" x14ac:dyDescent="0.25">
      <c r="B16" s="258"/>
      <c r="C16" s="65" t="s">
        <v>57</v>
      </c>
      <c r="D16" s="44" t="s">
        <v>140</v>
      </c>
      <c r="E16" s="45" t="s">
        <v>141</v>
      </c>
      <c r="F16" s="44" t="s">
        <v>142</v>
      </c>
      <c r="G16" s="46" t="s">
        <v>143</v>
      </c>
    </row>
    <row r="17" spans="2:7" ht="27" customHeight="1" x14ac:dyDescent="0.25">
      <c r="B17" s="258"/>
      <c r="C17" s="53" t="s">
        <v>63</v>
      </c>
      <c r="D17" s="32"/>
      <c r="E17" s="30"/>
      <c r="F17" s="32"/>
      <c r="G17" s="33"/>
    </row>
    <row r="18" spans="2:7" ht="27" customHeight="1" x14ac:dyDescent="0.25">
      <c r="B18" s="258"/>
      <c r="C18" s="53" t="s">
        <v>64</v>
      </c>
      <c r="D18" s="32"/>
      <c r="E18" s="30"/>
      <c r="F18" s="32"/>
      <c r="G18" s="33"/>
    </row>
    <row r="19" spans="2:7" ht="27" customHeight="1" x14ac:dyDescent="0.25">
      <c r="B19" s="258"/>
      <c r="C19" s="53" t="s">
        <v>67</v>
      </c>
      <c r="D19" s="32"/>
      <c r="E19" s="30"/>
      <c r="F19" s="32"/>
      <c r="G19" s="33"/>
    </row>
    <row r="20" spans="2:7" ht="27" customHeight="1" x14ac:dyDescent="0.25">
      <c r="B20" s="258"/>
      <c r="C20" s="53" t="s">
        <v>68</v>
      </c>
      <c r="D20" s="32"/>
      <c r="E20" s="30"/>
      <c r="F20" s="32"/>
      <c r="G20" s="33"/>
    </row>
    <row r="21" spans="2:7" ht="27" customHeight="1" x14ac:dyDescent="0.25">
      <c r="B21" s="258"/>
      <c r="C21" s="53" t="s">
        <v>69</v>
      </c>
      <c r="D21" s="32"/>
      <c r="E21" s="30"/>
      <c r="F21" s="32"/>
      <c r="G21" s="33"/>
    </row>
    <row r="22" spans="2:7" ht="27" customHeight="1" x14ac:dyDescent="0.25">
      <c r="B22" s="258"/>
      <c r="C22" s="53" t="s">
        <v>70</v>
      </c>
      <c r="D22" s="32"/>
      <c r="E22" s="30"/>
      <c r="F22" s="32"/>
      <c r="G22" s="33"/>
    </row>
    <row r="23" spans="2:7" ht="27" customHeight="1" x14ac:dyDescent="0.25">
      <c r="B23" s="258"/>
      <c r="C23" s="53" t="s">
        <v>71</v>
      </c>
      <c r="D23" s="32"/>
      <c r="E23" s="30"/>
      <c r="F23" s="32"/>
      <c r="G23" s="33"/>
    </row>
    <row r="24" spans="2:7" ht="27" customHeight="1" x14ac:dyDescent="0.25">
      <c r="B24" s="258"/>
      <c r="C24" s="53" t="s">
        <v>75</v>
      </c>
      <c r="D24" s="32"/>
      <c r="E24" s="30"/>
      <c r="F24" s="32"/>
      <c r="G24" s="33"/>
    </row>
    <row r="25" spans="2:7" ht="27" customHeight="1" x14ac:dyDescent="0.25">
      <c r="B25" s="258"/>
      <c r="C25" s="53" t="s">
        <v>77</v>
      </c>
      <c r="D25" s="28"/>
      <c r="E25" s="29"/>
      <c r="F25" s="28"/>
      <c r="G25" s="31"/>
    </row>
    <row r="26" spans="2:7" ht="27" customHeight="1" x14ac:dyDescent="0.25">
      <c r="B26" s="258"/>
      <c r="C26" s="53" t="s">
        <v>79</v>
      </c>
      <c r="D26" s="28"/>
      <c r="E26" s="29"/>
      <c r="F26" s="28"/>
      <c r="G26" s="31"/>
    </row>
    <row r="27" spans="2:7" ht="27" customHeight="1" x14ac:dyDescent="0.25">
      <c r="B27" s="258"/>
      <c r="C27" s="53" t="s">
        <v>81</v>
      </c>
      <c r="D27" s="28"/>
      <c r="E27" s="29"/>
      <c r="F27" s="28"/>
      <c r="G27" s="31"/>
    </row>
    <row r="28" spans="2:7" ht="27" customHeight="1" x14ac:dyDescent="0.25">
      <c r="B28" s="258"/>
      <c r="C28" s="53" t="s">
        <v>82</v>
      </c>
      <c r="D28" s="28"/>
      <c r="E28" s="29"/>
      <c r="F28" s="28"/>
      <c r="G28" s="31"/>
    </row>
    <row r="29" spans="2:7" s="52" customFormat="1" ht="24.75" customHeight="1" x14ac:dyDescent="0.3">
      <c r="B29" s="258"/>
      <c r="C29" s="44" t="s">
        <v>144</v>
      </c>
      <c r="D29" s="260" t="s">
        <v>145</v>
      </c>
      <c r="E29" s="261"/>
      <c r="F29" s="262"/>
      <c r="G29" s="34">
        <f>SUM(G17:G28)</f>
        <v>0</v>
      </c>
    </row>
    <row r="31" spans="2:7" x14ac:dyDescent="0.25">
      <c r="C31" s="257"/>
      <c r="D31" s="257"/>
      <c r="E31" s="257"/>
      <c r="F31" s="257"/>
      <c r="G31" s="257"/>
    </row>
    <row r="32" spans="2:7" x14ac:dyDescent="0.25">
      <c r="C32" s="257"/>
      <c r="D32" s="257"/>
      <c r="E32" s="257"/>
      <c r="F32" s="257"/>
      <c r="G32" s="257"/>
    </row>
  </sheetData>
  <mergeCells count="20">
    <mergeCell ref="B1:G1"/>
    <mergeCell ref="B2:G2"/>
    <mergeCell ref="B3:G3"/>
    <mergeCell ref="D29:F29"/>
    <mergeCell ref="B5:B6"/>
    <mergeCell ref="C5:G6"/>
    <mergeCell ref="D7:E8"/>
    <mergeCell ref="D9:E10"/>
    <mergeCell ref="D11:E12"/>
    <mergeCell ref="B14:B15"/>
    <mergeCell ref="C14:G15"/>
    <mergeCell ref="C7:C8"/>
    <mergeCell ref="C9:C10"/>
    <mergeCell ref="C11:C12"/>
    <mergeCell ref="F7:G8"/>
    <mergeCell ref="F9:G10"/>
    <mergeCell ref="F11:G12"/>
    <mergeCell ref="B7:B12"/>
    <mergeCell ref="C31:G32"/>
    <mergeCell ref="B16:B29"/>
  </mergeCells>
  <printOptions horizontalCentered="1"/>
  <pageMargins left="0.45" right="0.45" top="1.2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36"/>
  <sheetViews>
    <sheetView showGridLines="0" view="pageBreakPreview" zoomScaleNormal="100" zoomScaleSheetLayoutView="100" workbookViewId="0">
      <selection activeCell="B1" sqref="B1:G1"/>
    </sheetView>
  </sheetViews>
  <sheetFormatPr defaultColWidth="9.109375" defaultRowHeight="13.8" x14ac:dyDescent="0.25"/>
  <cols>
    <col min="1" max="1" width="2" style="1" customWidth="1"/>
    <col min="2" max="2" width="7.44140625" style="1" customWidth="1"/>
    <col min="3" max="3" width="12.88671875" style="1" customWidth="1"/>
    <col min="4" max="4" width="19.5546875" style="1" customWidth="1"/>
    <col min="5" max="5" width="16.109375" style="1" customWidth="1"/>
    <col min="6" max="6" width="17" style="1" customWidth="1"/>
    <col min="7" max="7" width="15.44140625" style="1" customWidth="1"/>
    <col min="8" max="16384" width="9.109375" style="1"/>
  </cols>
  <sheetData>
    <row r="1" spans="2:7" ht="15.6" x14ac:dyDescent="0.3">
      <c r="B1" s="231" t="s">
        <v>146</v>
      </c>
      <c r="C1" s="231"/>
      <c r="D1" s="231"/>
      <c r="E1" s="231"/>
      <c r="F1" s="231"/>
      <c r="G1" s="231"/>
    </row>
    <row r="2" spans="2:7" x14ac:dyDescent="0.25">
      <c r="B2" s="259" t="s">
        <v>147</v>
      </c>
      <c r="C2" s="259"/>
      <c r="D2" s="259"/>
      <c r="E2" s="259"/>
      <c r="F2" s="259"/>
      <c r="G2" s="259"/>
    </row>
    <row r="4" spans="2:7" x14ac:dyDescent="0.25">
      <c r="B4" s="285">
        <v>18</v>
      </c>
      <c r="C4" s="275" t="s">
        <v>148</v>
      </c>
      <c r="D4" s="276"/>
      <c r="E4" s="276"/>
      <c r="F4" s="276"/>
      <c r="G4" s="277"/>
    </row>
    <row r="5" spans="2:7" x14ac:dyDescent="0.25">
      <c r="B5" s="224"/>
      <c r="C5" s="13"/>
      <c r="G5" s="20"/>
    </row>
    <row r="6" spans="2:7" x14ac:dyDescent="0.25">
      <c r="B6" s="224"/>
      <c r="C6" s="13"/>
      <c r="G6" s="20"/>
    </row>
    <row r="7" spans="2:7" x14ac:dyDescent="0.25">
      <c r="B7" s="224"/>
      <c r="C7" s="13"/>
      <c r="G7" s="20"/>
    </row>
    <row r="8" spans="2:7" x14ac:dyDescent="0.25">
      <c r="B8" s="224"/>
      <c r="C8" s="13"/>
      <c r="G8" s="20"/>
    </row>
    <row r="9" spans="2:7" x14ac:dyDescent="0.25">
      <c r="B9" s="225"/>
      <c r="C9" s="14"/>
      <c r="D9" s="21"/>
      <c r="E9" s="21"/>
      <c r="F9" s="21"/>
      <c r="G9" s="22"/>
    </row>
    <row r="11" spans="2:7" x14ac:dyDescent="0.25">
      <c r="B11" s="285">
        <v>19</v>
      </c>
      <c r="C11" s="291" t="s">
        <v>149</v>
      </c>
      <c r="D11" s="292"/>
      <c r="E11" s="292"/>
      <c r="F11" s="292"/>
      <c r="G11" s="293"/>
    </row>
    <row r="12" spans="2:7" ht="15" customHeight="1" x14ac:dyDescent="0.25">
      <c r="B12" s="224"/>
      <c r="C12" s="286" t="s">
        <v>214</v>
      </c>
      <c r="D12" s="287"/>
      <c r="E12" s="287"/>
      <c r="F12" s="287"/>
      <c r="G12" s="288"/>
    </row>
    <row r="13" spans="2:7" x14ac:dyDescent="0.25">
      <c r="B13" s="224"/>
      <c r="C13" s="286"/>
      <c r="D13" s="287"/>
      <c r="E13" s="287"/>
      <c r="F13" s="287"/>
      <c r="G13" s="288"/>
    </row>
    <row r="14" spans="2:7" x14ac:dyDescent="0.25">
      <c r="B14" s="224"/>
      <c r="C14" s="286"/>
      <c r="D14" s="287"/>
      <c r="E14" s="287"/>
      <c r="F14" s="287"/>
      <c r="G14" s="288"/>
    </row>
    <row r="15" spans="2:7" ht="15" customHeight="1" x14ac:dyDescent="0.25">
      <c r="B15" s="224"/>
      <c r="C15" s="12" t="s">
        <v>150</v>
      </c>
      <c r="D15" s="289" t="s">
        <v>151</v>
      </c>
      <c r="E15" s="289"/>
      <c r="F15" s="289"/>
      <c r="G15" s="290"/>
    </row>
    <row r="16" spans="2:7" x14ac:dyDescent="0.25">
      <c r="B16" s="224"/>
      <c r="C16" s="13"/>
      <c r="D16" s="289"/>
      <c r="E16" s="289"/>
      <c r="F16" s="289"/>
      <c r="G16" s="290"/>
    </row>
    <row r="17" spans="2:7" ht="21" customHeight="1" x14ac:dyDescent="0.25">
      <c r="B17" s="224"/>
      <c r="C17" s="13"/>
      <c r="D17" s="289"/>
      <c r="E17" s="289"/>
      <c r="F17" s="289"/>
      <c r="G17" s="290"/>
    </row>
    <row r="18" spans="2:7" ht="15" customHeight="1" x14ac:dyDescent="0.25">
      <c r="B18" s="224"/>
      <c r="C18" s="12" t="s">
        <v>152</v>
      </c>
      <c r="D18" s="289" t="s">
        <v>153</v>
      </c>
      <c r="E18" s="289"/>
      <c r="F18" s="289"/>
      <c r="G18" s="290"/>
    </row>
    <row r="19" spans="2:7" ht="27.75" customHeight="1" x14ac:dyDescent="0.25">
      <c r="B19" s="224"/>
      <c r="C19" s="14"/>
      <c r="D19" s="244"/>
      <c r="E19" s="244"/>
      <c r="F19" s="244"/>
      <c r="G19" s="245"/>
    </row>
    <row r="20" spans="2:7" x14ac:dyDescent="0.25">
      <c r="B20" s="224"/>
      <c r="C20" s="278" t="s">
        <v>154</v>
      </c>
      <c r="D20" s="294"/>
      <c r="E20" s="279"/>
      <c r="F20" s="278" t="s">
        <v>155</v>
      </c>
      <c r="G20" s="279"/>
    </row>
    <row r="21" spans="2:7" x14ac:dyDescent="0.25">
      <c r="B21" s="224"/>
      <c r="C21" s="280"/>
      <c r="D21" s="295"/>
      <c r="E21" s="281"/>
      <c r="F21" s="280"/>
      <c r="G21" s="281"/>
    </row>
    <row r="22" spans="2:7" ht="18.600000000000001" customHeight="1" x14ac:dyDescent="0.25">
      <c r="B22" s="224"/>
      <c r="C22" s="282"/>
      <c r="D22" s="296"/>
      <c r="E22" s="283"/>
      <c r="F22" s="280"/>
      <c r="G22" s="281"/>
    </row>
    <row r="23" spans="2:7" x14ac:dyDescent="0.25">
      <c r="B23" s="224"/>
      <c r="C23" s="278" t="s">
        <v>156</v>
      </c>
      <c r="D23" s="294"/>
      <c r="E23" s="279"/>
      <c r="F23" s="280"/>
      <c r="G23" s="281"/>
    </row>
    <row r="24" spans="2:7" x14ac:dyDescent="0.25">
      <c r="B24" s="224"/>
      <c r="C24" s="280"/>
      <c r="D24" s="295"/>
      <c r="E24" s="281"/>
      <c r="F24" s="280"/>
      <c r="G24" s="281"/>
    </row>
    <row r="25" spans="2:7" ht="29.4" customHeight="1" x14ac:dyDescent="0.25">
      <c r="B25" s="224"/>
      <c r="C25" s="282"/>
      <c r="D25" s="296"/>
      <c r="E25" s="283"/>
      <c r="F25" s="282"/>
      <c r="G25" s="283"/>
    </row>
    <row r="26" spans="2:7" x14ac:dyDescent="0.25">
      <c r="B26" s="224"/>
      <c r="C26" s="275" t="s">
        <v>157</v>
      </c>
      <c r="D26" s="276"/>
      <c r="E26" s="277"/>
      <c r="F26" s="278" t="s">
        <v>158</v>
      </c>
      <c r="G26" s="279"/>
    </row>
    <row r="27" spans="2:7" x14ac:dyDescent="0.25">
      <c r="B27" s="224"/>
      <c r="C27" s="270"/>
      <c r="D27" s="259"/>
      <c r="E27" s="271"/>
      <c r="F27" s="280"/>
      <c r="G27" s="281"/>
    </row>
    <row r="28" spans="2:7" ht="24" customHeight="1" x14ac:dyDescent="0.25">
      <c r="B28" s="225"/>
      <c r="C28" s="272"/>
      <c r="D28" s="273"/>
      <c r="E28" s="274"/>
      <c r="F28" s="282"/>
      <c r="G28" s="283"/>
    </row>
    <row r="30" spans="2:7" x14ac:dyDescent="0.25">
      <c r="B30" s="284" t="s">
        <v>159</v>
      </c>
      <c r="C30" s="284"/>
      <c r="D30" s="284"/>
      <c r="E30" s="284"/>
      <c r="F30" s="284"/>
      <c r="G30" s="284"/>
    </row>
    <row r="31" spans="2:7" x14ac:dyDescent="0.25">
      <c r="B31" s="259" t="s">
        <v>160</v>
      </c>
      <c r="C31" s="259"/>
      <c r="D31" s="259"/>
      <c r="E31" s="259"/>
      <c r="F31" s="259"/>
      <c r="G31" s="259"/>
    </row>
    <row r="33" spans="2:7" x14ac:dyDescent="0.25">
      <c r="B33" s="275" t="s">
        <v>161</v>
      </c>
      <c r="C33" s="276"/>
      <c r="D33" s="277"/>
      <c r="E33" s="275" t="s">
        <v>162</v>
      </c>
      <c r="F33" s="276"/>
      <c r="G33" s="277"/>
    </row>
    <row r="34" spans="2:7" x14ac:dyDescent="0.25">
      <c r="B34" s="270"/>
      <c r="C34" s="259"/>
      <c r="D34" s="271"/>
      <c r="E34" s="270"/>
      <c r="F34" s="259"/>
      <c r="G34" s="271"/>
    </row>
    <row r="35" spans="2:7" x14ac:dyDescent="0.25">
      <c r="B35" s="270"/>
      <c r="C35" s="259"/>
      <c r="D35" s="271"/>
      <c r="E35" s="270"/>
      <c r="F35" s="259"/>
      <c r="G35" s="271"/>
    </row>
    <row r="36" spans="2:7" x14ac:dyDescent="0.25">
      <c r="B36" s="272"/>
      <c r="C36" s="273"/>
      <c r="D36" s="274"/>
      <c r="E36" s="272"/>
      <c r="F36" s="273"/>
      <c r="G36" s="274"/>
    </row>
  </sheetData>
  <mergeCells count="23">
    <mergeCell ref="B1:G1"/>
    <mergeCell ref="B2:G2"/>
    <mergeCell ref="B4:B9"/>
    <mergeCell ref="D18:G19"/>
    <mergeCell ref="F20:G25"/>
    <mergeCell ref="C4:G4"/>
    <mergeCell ref="C11:G11"/>
    <mergeCell ref="D15:G17"/>
    <mergeCell ref="C20:C22"/>
    <mergeCell ref="D20:E22"/>
    <mergeCell ref="C23:C25"/>
    <mergeCell ref="D23:E25"/>
    <mergeCell ref="E34:G36"/>
    <mergeCell ref="B33:D33"/>
    <mergeCell ref="E33:G33"/>
    <mergeCell ref="B34:D36"/>
    <mergeCell ref="C26:E26"/>
    <mergeCell ref="C27:E28"/>
    <mergeCell ref="F26:G28"/>
    <mergeCell ref="B30:G30"/>
    <mergeCell ref="B31:G31"/>
    <mergeCell ref="B11:B28"/>
    <mergeCell ref="C12:G14"/>
  </mergeCells>
  <printOptions horizontalCentered="1"/>
  <pageMargins left="0.45" right="0.45" top="1.25" bottom="0.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5CD8-593F-4330-AE74-118EE46AF6AB}">
  <sheetPr>
    <pageSetUpPr fitToPage="1"/>
  </sheetPr>
  <dimension ref="A1:I36"/>
  <sheetViews>
    <sheetView showGridLines="0" view="pageBreakPreview" zoomScale="115" zoomScaleNormal="100" zoomScaleSheetLayoutView="115" workbookViewId="0">
      <selection activeCell="B1" sqref="B1:E1"/>
    </sheetView>
  </sheetViews>
  <sheetFormatPr defaultColWidth="9.109375" defaultRowHeight="13.8" x14ac:dyDescent="0.25"/>
  <cols>
    <col min="1" max="1" width="2.88671875" style="3" customWidth="1"/>
    <col min="2" max="2" width="7.109375" style="3" customWidth="1"/>
    <col min="3" max="3" width="46.44140625" style="3" customWidth="1"/>
    <col min="4" max="5" width="21.33203125" style="3" customWidth="1"/>
    <col min="6" max="6" width="1.44140625" style="4" customWidth="1"/>
    <col min="7" max="7" width="15.6640625" style="4" bestFit="1" customWidth="1"/>
    <col min="8" max="8" width="12.6640625" style="4" customWidth="1"/>
    <col min="9" max="9" width="14" style="5" customWidth="1"/>
    <col min="10" max="16384" width="9.109375" style="3"/>
  </cols>
  <sheetData>
    <row r="1" spans="1:9" ht="15.6" x14ac:dyDescent="0.3">
      <c r="B1" s="249" t="s">
        <v>163</v>
      </c>
      <c r="C1" s="249"/>
      <c r="D1" s="249"/>
      <c r="E1" s="249"/>
    </row>
    <row r="2" spans="1:9" ht="15.6" x14ac:dyDescent="0.3">
      <c r="A2" s="6"/>
      <c r="B2" s="249" t="s">
        <v>5</v>
      </c>
      <c r="C2" s="249"/>
      <c r="D2" s="249"/>
      <c r="E2" s="249"/>
    </row>
    <row r="3" spans="1:9" x14ac:dyDescent="0.25">
      <c r="A3" s="6"/>
      <c r="B3" s="298"/>
      <c r="C3" s="298"/>
      <c r="D3" s="298"/>
      <c r="E3" s="298"/>
    </row>
    <row r="4" spans="1:9" x14ac:dyDescent="0.25">
      <c r="A4" s="6"/>
      <c r="B4" s="7"/>
      <c r="C4" s="7"/>
      <c r="D4" s="7"/>
      <c r="E4" s="7"/>
    </row>
    <row r="5" spans="1:9" s="11" customFormat="1" ht="19.5" customHeight="1" x14ac:dyDescent="0.3">
      <c r="A5" s="8"/>
      <c r="B5" s="37" t="s">
        <v>164</v>
      </c>
      <c r="C5" s="161">
        <f>'অংশ ১'!C24</f>
        <v>0</v>
      </c>
      <c r="D5" s="307" t="s">
        <v>8</v>
      </c>
      <c r="E5" s="308"/>
      <c r="F5" s="9"/>
      <c r="G5" s="9"/>
      <c r="H5" s="9"/>
      <c r="I5" s="10"/>
    </row>
    <row r="6" spans="1:9" x14ac:dyDescent="0.25">
      <c r="A6" s="6"/>
      <c r="B6" s="309" t="s">
        <v>165</v>
      </c>
      <c r="C6" s="310"/>
      <c r="D6" s="178" t="s">
        <v>166</v>
      </c>
      <c r="E6" s="179"/>
    </row>
    <row r="7" spans="1:9" x14ac:dyDescent="0.25">
      <c r="A7" s="6"/>
      <c r="B7" s="311" t="s">
        <v>4</v>
      </c>
      <c r="C7" s="312"/>
      <c r="D7" s="180"/>
      <c r="E7" s="181"/>
    </row>
    <row r="8" spans="1:9" x14ac:dyDescent="0.25">
      <c r="A8" s="6"/>
      <c r="B8" s="311"/>
      <c r="C8" s="312"/>
      <c r="D8" s="180"/>
      <c r="E8" s="181"/>
    </row>
    <row r="9" spans="1:9" x14ac:dyDescent="0.25">
      <c r="A9" s="6"/>
      <c r="B9" s="313"/>
      <c r="C9" s="314"/>
      <c r="D9" s="182"/>
      <c r="E9" s="183"/>
    </row>
    <row r="10" spans="1:9" x14ac:dyDescent="0.25">
      <c r="A10" s="6"/>
      <c r="B10" s="7"/>
      <c r="C10" s="7"/>
      <c r="D10" s="7"/>
      <c r="E10" s="7"/>
    </row>
    <row r="11" spans="1:9" x14ac:dyDescent="0.25">
      <c r="A11" s="6"/>
      <c r="B11" s="7"/>
      <c r="C11" s="7"/>
      <c r="D11" s="7"/>
      <c r="E11" s="7"/>
    </row>
    <row r="12" spans="1:9" s="11" customFormat="1" ht="48" customHeight="1" x14ac:dyDescent="0.3">
      <c r="B12" s="64" t="s">
        <v>57</v>
      </c>
      <c r="C12" s="64" t="s">
        <v>167</v>
      </c>
      <c r="D12" s="64" t="s">
        <v>60</v>
      </c>
      <c r="E12" s="64" t="s">
        <v>168</v>
      </c>
    </row>
    <row r="13" spans="1:9" s="11" customFormat="1" ht="21" customHeight="1" x14ac:dyDescent="0.3">
      <c r="B13" s="57">
        <v>1</v>
      </c>
      <c r="C13" s="54" t="s">
        <v>169</v>
      </c>
      <c r="D13" s="19"/>
      <c r="E13" s="39"/>
    </row>
    <row r="14" spans="1:9" s="11" customFormat="1" ht="47.25" customHeight="1" x14ac:dyDescent="0.3">
      <c r="B14" s="57">
        <v>2</v>
      </c>
      <c r="C14" s="54" t="s">
        <v>215</v>
      </c>
      <c r="D14" s="19"/>
      <c r="E14" s="40"/>
    </row>
    <row r="15" spans="1:9" s="11" customFormat="1" ht="21" customHeight="1" x14ac:dyDescent="0.3">
      <c r="B15" s="57">
        <v>3</v>
      </c>
      <c r="C15" s="54" t="s">
        <v>170</v>
      </c>
      <c r="D15" s="19"/>
      <c r="E15" s="18"/>
    </row>
    <row r="16" spans="1:9" s="11" customFormat="1" ht="21" customHeight="1" x14ac:dyDescent="0.3">
      <c r="B16" s="57">
        <v>4</v>
      </c>
      <c r="C16" s="54" t="s">
        <v>171</v>
      </c>
      <c r="D16" s="19"/>
      <c r="E16" s="39"/>
    </row>
    <row r="17" spans="2:9" s="11" customFormat="1" ht="21" customHeight="1" x14ac:dyDescent="0.3">
      <c r="B17" s="57">
        <v>5</v>
      </c>
      <c r="C17" s="54" t="s">
        <v>172</v>
      </c>
      <c r="D17" s="19"/>
      <c r="E17" s="18"/>
    </row>
    <row r="18" spans="2:9" s="11" customFormat="1" ht="21" customHeight="1" x14ac:dyDescent="0.3">
      <c r="B18" s="57">
        <v>6</v>
      </c>
      <c r="C18" s="54" t="s">
        <v>173</v>
      </c>
      <c r="D18" s="19"/>
      <c r="E18" s="18"/>
    </row>
    <row r="19" spans="2:9" s="11" customFormat="1" ht="21" customHeight="1" x14ac:dyDescent="0.3">
      <c r="B19" s="57">
        <v>7</v>
      </c>
      <c r="C19" s="54" t="s">
        <v>174</v>
      </c>
      <c r="D19" s="19"/>
      <c r="E19" s="18"/>
    </row>
    <row r="20" spans="2:9" s="11" customFormat="1" ht="21" customHeight="1" x14ac:dyDescent="0.3">
      <c r="B20" s="57">
        <v>8</v>
      </c>
      <c r="C20" s="54" t="s">
        <v>175</v>
      </c>
      <c r="D20" s="19"/>
      <c r="E20" s="18"/>
    </row>
    <row r="21" spans="2:9" s="11" customFormat="1" ht="21" customHeight="1" x14ac:dyDescent="0.3">
      <c r="B21" s="57">
        <v>9</v>
      </c>
      <c r="C21" s="54" t="s">
        <v>176</v>
      </c>
      <c r="D21" s="19"/>
      <c r="E21" s="18"/>
    </row>
    <row r="22" spans="2:9" s="11" customFormat="1" ht="21" customHeight="1" x14ac:dyDescent="0.3">
      <c r="B22" s="57">
        <v>10</v>
      </c>
      <c r="C22" s="54" t="s">
        <v>177</v>
      </c>
      <c r="D22" s="19"/>
      <c r="E22" s="18"/>
    </row>
    <row r="23" spans="2:9" s="11" customFormat="1" ht="41.4" x14ac:dyDescent="0.3">
      <c r="B23" s="57">
        <v>11</v>
      </c>
      <c r="C23" s="54" t="s">
        <v>178</v>
      </c>
      <c r="D23" s="19"/>
      <c r="E23" s="18"/>
    </row>
    <row r="24" spans="2:9" s="11" customFormat="1" ht="21" customHeight="1" x14ac:dyDescent="0.3">
      <c r="B24" s="57">
        <v>12</v>
      </c>
      <c r="C24" s="54" t="s">
        <v>179</v>
      </c>
      <c r="D24" s="19"/>
      <c r="E24" s="18"/>
    </row>
    <row r="25" spans="2:9" s="11" customFormat="1" ht="21" customHeight="1" x14ac:dyDescent="0.3">
      <c r="B25" s="57">
        <v>13</v>
      </c>
      <c r="C25" s="54" t="s">
        <v>180</v>
      </c>
      <c r="D25" s="19"/>
      <c r="E25" s="18"/>
    </row>
    <row r="26" spans="2:9" s="11" customFormat="1" ht="21" customHeight="1" x14ac:dyDescent="0.3">
      <c r="B26" s="57">
        <v>14</v>
      </c>
      <c r="C26" s="54" t="s">
        <v>181</v>
      </c>
      <c r="D26" s="19"/>
      <c r="E26" s="18"/>
    </row>
    <row r="27" spans="2:9" s="11" customFormat="1" ht="21" customHeight="1" x14ac:dyDescent="0.3">
      <c r="B27" s="57">
        <v>15</v>
      </c>
      <c r="C27" s="54" t="s">
        <v>182</v>
      </c>
      <c r="D27" s="19"/>
      <c r="E27" s="18"/>
    </row>
    <row r="28" spans="2:9" s="11" customFormat="1" ht="21" customHeight="1" x14ac:dyDescent="0.3">
      <c r="B28" s="57">
        <v>16</v>
      </c>
      <c r="C28" s="54" t="s">
        <v>184</v>
      </c>
      <c r="D28" s="19"/>
      <c r="E28" s="18"/>
    </row>
    <row r="29" spans="2:9" s="11" customFormat="1" ht="21" customHeight="1" x14ac:dyDescent="0.3">
      <c r="B29" s="57">
        <v>17</v>
      </c>
      <c r="C29" s="54" t="s">
        <v>183</v>
      </c>
      <c r="D29" s="19"/>
      <c r="E29" s="18"/>
    </row>
    <row r="30" spans="2:9" s="11" customFormat="1" ht="21" customHeight="1" x14ac:dyDescent="0.3">
      <c r="B30" s="57">
        <v>18</v>
      </c>
      <c r="C30" s="54" t="s">
        <v>185</v>
      </c>
      <c r="D30" s="19"/>
      <c r="E30" s="39"/>
    </row>
    <row r="31" spans="2:9" s="11" customFormat="1" ht="17.399999999999999" customHeight="1" x14ac:dyDescent="0.3">
      <c r="B31" s="306" t="s">
        <v>186</v>
      </c>
      <c r="C31" s="306"/>
      <c r="D31" s="160">
        <f>SUM(D13:D30)</f>
        <v>0</v>
      </c>
      <c r="E31" s="160">
        <f>SUM(E13:E30)</f>
        <v>0</v>
      </c>
      <c r="F31" s="9"/>
      <c r="G31" s="9"/>
      <c r="H31" s="9"/>
      <c r="I31" s="10"/>
    </row>
    <row r="33" spans="2:5" x14ac:dyDescent="0.25">
      <c r="B33" s="303" t="s">
        <v>154</v>
      </c>
      <c r="C33" s="304"/>
      <c r="D33" s="303" t="s">
        <v>187</v>
      </c>
      <c r="E33" s="305"/>
    </row>
    <row r="34" spans="2:5" x14ac:dyDescent="0.25">
      <c r="B34" s="297"/>
      <c r="C34" s="298"/>
      <c r="D34" s="297"/>
      <c r="E34" s="301"/>
    </row>
    <row r="35" spans="2:5" x14ac:dyDescent="0.25">
      <c r="B35" s="297"/>
      <c r="C35" s="298"/>
      <c r="D35" s="297"/>
      <c r="E35" s="301"/>
    </row>
    <row r="36" spans="2:5" x14ac:dyDescent="0.25">
      <c r="B36" s="299"/>
      <c r="C36" s="300"/>
      <c r="D36" s="299"/>
      <c r="E36" s="302"/>
    </row>
  </sheetData>
  <mergeCells count="11">
    <mergeCell ref="B1:E1"/>
    <mergeCell ref="B2:E2"/>
    <mergeCell ref="B34:C36"/>
    <mergeCell ref="D34:E36"/>
    <mergeCell ref="B33:C33"/>
    <mergeCell ref="D33:E33"/>
    <mergeCell ref="B31:C31"/>
    <mergeCell ref="B3:E3"/>
    <mergeCell ref="D5:E5"/>
    <mergeCell ref="B6:C6"/>
    <mergeCell ref="B7:C9"/>
  </mergeCells>
  <printOptions horizontalCentered="1"/>
  <pageMargins left="0.45" right="0.45" top="1.2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5"/>
  <sheetViews>
    <sheetView showGridLines="0" view="pageBreakPreview" zoomScaleNormal="100" zoomScaleSheetLayoutView="100" workbookViewId="0">
      <selection activeCell="B1" sqref="B1:E1"/>
    </sheetView>
  </sheetViews>
  <sheetFormatPr defaultColWidth="9.109375" defaultRowHeight="13.8" x14ac:dyDescent="0.25"/>
  <cols>
    <col min="1" max="1" width="1.109375" style="3" customWidth="1"/>
    <col min="2" max="2" width="7.33203125" style="3" customWidth="1"/>
    <col min="3" max="3" width="53" style="3" customWidth="1"/>
    <col min="4" max="4" width="22.6640625" style="3" customWidth="1"/>
    <col min="5" max="5" width="20.109375" style="3" customWidth="1"/>
    <col min="6" max="6" width="1.44140625" style="4" customWidth="1"/>
    <col min="7" max="7" width="9.109375" style="3"/>
    <col min="8" max="14" width="0" style="3" hidden="1" customWidth="1"/>
    <col min="15" max="16384" width="9.109375" style="3"/>
  </cols>
  <sheetData>
    <row r="1" spans="1:6" ht="15.6" x14ac:dyDescent="0.3">
      <c r="B1" s="249" t="s">
        <v>6</v>
      </c>
      <c r="C1" s="249"/>
      <c r="D1" s="249"/>
      <c r="E1" s="249"/>
    </row>
    <row r="2" spans="1:6" ht="16.2" x14ac:dyDescent="0.35">
      <c r="A2" s="6"/>
      <c r="B2" s="315" t="s">
        <v>5</v>
      </c>
      <c r="C2" s="315"/>
      <c r="D2" s="315"/>
      <c r="E2" s="315"/>
    </row>
    <row r="3" spans="1:6" x14ac:dyDescent="0.25">
      <c r="A3" s="6"/>
      <c r="B3" s="7"/>
      <c r="C3" s="7"/>
      <c r="D3" s="7"/>
      <c r="E3" s="7"/>
    </row>
    <row r="4" spans="1:6" s="11" customFormat="1" ht="21" customHeight="1" x14ac:dyDescent="0.3">
      <c r="A4" s="8"/>
      <c r="B4" s="37" t="s">
        <v>7</v>
      </c>
      <c r="C4" s="38"/>
      <c r="D4" s="16" t="s">
        <v>8</v>
      </c>
      <c r="E4" s="36"/>
      <c r="F4" s="9"/>
    </row>
    <row r="5" spans="1:6" x14ac:dyDescent="0.25">
      <c r="A5" s="6"/>
      <c r="B5" s="55" t="s">
        <v>9</v>
      </c>
      <c r="C5" s="56"/>
      <c r="D5" s="316" t="s">
        <v>188</v>
      </c>
      <c r="E5" s="317"/>
    </row>
    <row r="6" spans="1:6" ht="13.5" customHeight="1" x14ac:dyDescent="0.25">
      <c r="A6" s="6"/>
      <c r="B6" s="311" t="s">
        <v>4</v>
      </c>
      <c r="C6" s="312"/>
      <c r="D6" s="318"/>
      <c r="E6" s="319"/>
    </row>
    <row r="7" spans="1:6" x14ac:dyDescent="0.25">
      <c r="A7" s="6"/>
      <c r="B7" s="311"/>
      <c r="C7" s="312"/>
      <c r="D7" s="318"/>
      <c r="E7" s="319"/>
    </row>
    <row r="8" spans="1:6" ht="7.5" customHeight="1" x14ac:dyDescent="0.25">
      <c r="A8" s="6"/>
      <c r="B8" s="313"/>
      <c r="C8" s="314"/>
      <c r="D8" s="320"/>
      <c r="E8" s="321"/>
    </row>
    <row r="9" spans="1:6" x14ac:dyDescent="0.25">
      <c r="A9" s="6"/>
      <c r="B9" s="7"/>
      <c r="C9" s="7"/>
      <c r="D9" s="7"/>
      <c r="E9" s="7"/>
    </row>
    <row r="10" spans="1:6" x14ac:dyDescent="0.25">
      <c r="A10" s="6"/>
      <c r="B10" s="7"/>
      <c r="C10" s="7"/>
      <c r="D10" s="7"/>
      <c r="E10" s="7"/>
    </row>
    <row r="11" spans="1:6" s="11" customFormat="1" ht="43.5" customHeight="1" x14ac:dyDescent="0.3">
      <c r="B11" s="64" t="s">
        <v>57</v>
      </c>
      <c r="C11" s="64" t="s">
        <v>167</v>
      </c>
      <c r="D11" s="64" t="s">
        <v>189</v>
      </c>
      <c r="E11" s="64" t="s">
        <v>168</v>
      </c>
    </row>
    <row r="12" spans="1:6" s="11" customFormat="1" ht="21.75" customHeight="1" x14ac:dyDescent="0.3">
      <c r="B12" s="57">
        <v>1</v>
      </c>
      <c r="C12" s="54" t="s">
        <v>169</v>
      </c>
      <c r="D12" s="19"/>
      <c r="E12" s="18"/>
    </row>
    <row r="13" spans="1:6" s="11" customFormat="1" ht="21.75" customHeight="1" x14ac:dyDescent="0.3">
      <c r="B13" s="57">
        <v>2</v>
      </c>
      <c r="C13" s="54" t="s">
        <v>190</v>
      </c>
      <c r="D13" s="19"/>
      <c r="E13" s="18"/>
    </row>
    <row r="14" spans="1:6" s="11" customFormat="1" ht="43.5" customHeight="1" x14ac:dyDescent="0.3">
      <c r="B14" s="57">
        <v>3</v>
      </c>
      <c r="C14" s="54" t="s">
        <v>215</v>
      </c>
      <c r="D14" s="19"/>
      <c r="E14" s="18"/>
    </row>
    <row r="15" spans="1:6" s="11" customFormat="1" ht="29.4" customHeight="1" x14ac:dyDescent="0.3">
      <c r="B15" s="57">
        <v>4</v>
      </c>
      <c r="C15" s="54" t="s">
        <v>191</v>
      </c>
      <c r="D15" s="19"/>
      <c r="E15" s="18"/>
    </row>
    <row r="16" spans="1:6" s="11" customFormat="1" ht="21.75" customHeight="1" x14ac:dyDescent="0.3">
      <c r="B16" s="57">
        <v>5</v>
      </c>
      <c r="C16" s="54" t="s">
        <v>192</v>
      </c>
      <c r="D16" s="19"/>
      <c r="E16" s="18"/>
    </row>
    <row r="17" spans="2:5" s="11" customFormat="1" ht="29.4" customHeight="1" x14ac:dyDescent="0.3">
      <c r="B17" s="57">
        <v>6</v>
      </c>
      <c r="C17" s="54" t="s">
        <v>193</v>
      </c>
      <c r="D17" s="19"/>
      <c r="E17" s="18"/>
    </row>
    <row r="18" spans="2:5" s="11" customFormat="1" ht="21.75" customHeight="1" x14ac:dyDescent="0.3">
      <c r="B18" s="57">
        <v>7</v>
      </c>
      <c r="C18" s="54" t="s">
        <v>194</v>
      </c>
      <c r="D18" s="19"/>
      <c r="E18" s="18"/>
    </row>
    <row r="19" spans="2:5" s="11" customFormat="1" ht="21.75" customHeight="1" x14ac:dyDescent="0.3">
      <c r="B19" s="57">
        <v>8</v>
      </c>
      <c r="C19" s="54" t="s">
        <v>195</v>
      </c>
      <c r="D19" s="19"/>
      <c r="E19" s="18"/>
    </row>
    <row r="20" spans="2:5" s="11" customFormat="1" ht="21.75" customHeight="1" x14ac:dyDescent="0.3">
      <c r="B20" s="57">
        <v>9</v>
      </c>
      <c r="C20" s="54" t="s">
        <v>196</v>
      </c>
      <c r="D20" s="19"/>
      <c r="E20" s="18"/>
    </row>
    <row r="21" spans="2:5" s="11" customFormat="1" ht="33" customHeight="1" x14ac:dyDescent="0.3">
      <c r="B21" s="57">
        <v>10</v>
      </c>
      <c r="C21" s="54" t="s">
        <v>197</v>
      </c>
      <c r="D21" s="19"/>
      <c r="E21" s="18"/>
    </row>
    <row r="22" spans="2:5" s="11" customFormat="1" ht="21.75" customHeight="1" x14ac:dyDescent="0.3">
      <c r="B22" s="57">
        <v>11</v>
      </c>
      <c r="C22" s="54" t="s">
        <v>198</v>
      </c>
      <c r="D22" s="19"/>
      <c r="E22" s="18"/>
    </row>
    <row r="23" spans="2:5" s="11" customFormat="1" ht="21.75" customHeight="1" x14ac:dyDescent="0.3">
      <c r="B23" s="57">
        <v>12</v>
      </c>
      <c r="C23" s="54" t="s">
        <v>199</v>
      </c>
      <c r="D23" s="19"/>
      <c r="E23" s="18"/>
    </row>
    <row r="24" spans="2:5" s="11" customFormat="1" ht="21.75" customHeight="1" x14ac:dyDescent="0.3">
      <c r="B24" s="57">
        <v>13</v>
      </c>
      <c r="C24" s="42" t="s">
        <v>202</v>
      </c>
      <c r="D24" s="19"/>
      <c r="E24" s="18"/>
    </row>
    <row r="25" spans="2:5" s="11" customFormat="1" ht="21.75" customHeight="1" x14ac:dyDescent="0.3">
      <c r="B25" s="57">
        <v>14</v>
      </c>
      <c r="C25" s="54" t="s">
        <v>200</v>
      </c>
      <c r="D25" s="19"/>
      <c r="E25" s="18"/>
    </row>
    <row r="26" spans="2:5" s="11" customFormat="1" ht="21.75" customHeight="1" x14ac:dyDescent="0.3">
      <c r="B26" s="57">
        <v>15</v>
      </c>
      <c r="C26" s="54" t="s">
        <v>201</v>
      </c>
      <c r="D26" s="19"/>
      <c r="E26" s="18"/>
    </row>
    <row r="27" spans="2:5" s="11" customFormat="1" ht="21.75" customHeight="1" x14ac:dyDescent="0.3">
      <c r="B27" s="57">
        <v>16</v>
      </c>
      <c r="C27" s="54" t="s">
        <v>203</v>
      </c>
      <c r="D27" s="19"/>
      <c r="E27" s="18"/>
    </row>
    <row r="28" spans="2:5" s="11" customFormat="1" ht="21.75" customHeight="1" x14ac:dyDescent="0.3">
      <c r="B28" s="57">
        <v>17</v>
      </c>
      <c r="C28" s="54" t="s">
        <v>204</v>
      </c>
      <c r="D28" s="19"/>
      <c r="E28" s="18"/>
    </row>
    <row r="29" spans="2:5" s="11" customFormat="1" ht="21.75" customHeight="1" x14ac:dyDescent="0.3">
      <c r="B29" s="57">
        <v>18</v>
      </c>
      <c r="C29" s="54" t="s">
        <v>205</v>
      </c>
      <c r="D29" s="19"/>
      <c r="E29" s="18"/>
    </row>
    <row r="30" spans="2:5" s="11" customFormat="1" ht="21.75" customHeight="1" x14ac:dyDescent="0.3">
      <c r="B30" s="57">
        <v>19</v>
      </c>
      <c r="C30" s="54" t="s">
        <v>206</v>
      </c>
      <c r="D30" s="19"/>
      <c r="E30" s="18"/>
    </row>
    <row r="31" spans="2:5" s="11" customFormat="1" ht="21.75" customHeight="1" x14ac:dyDescent="0.3">
      <c r="B31" s="57">
        <v>20</v>
      </c>
      <c r="C31" s="54" t="s">
        <v>207</v>
      </c>
      <c r="D31" s="19"/>
      <c r="E31" s="18"/>
    </row>
    <row r="32" spans="2:5" s="11" customFormat="1" ht="21.75" customHeight="1" x14ac:dyDescent="0.3">
      <c r="B32" s="57">
        <v>21</v>
      </c>
      <c r="C32" s="54" t="s">
        <v>208</v>
      </c>
      <c r="D32" s="19"/>
      <c r="E32" s="18"/>
    </row>
    <row r="33" spans="2:6" s="11" customFormat="1" ht="21.75" customHeight="1" x14ac:dyDescent="0.3">
      <c r="B33" s="57">
        <v>22</v>
      </c>
      <c r="C33" s="54" t="s">
        <v>209</v>
      </c>
      <c r="D33" s="19"/>
      <c r="E33" s="18"/>
    </row>
    <row r="34" spans="2:6" s="11" customFormat="1" ht="21.75" customHeight="1" x14ac:dyDescent="0.3">
      <c r="B34" s="57">
        <v>23</v>
      </c>
      <c r="C34" s="42" t="s">
        <v>210</v>
      </c>
      <c r="D34" s="19"/>
      <c r="E34" s="18"/>
    </row>
    <row r="35" spans="2:6" s="11" customFormat="1" ht="28.5" customHeight="1" x14ac:dyDescent="0.3">
      <c r="B35" s="57">
        <v>24</v>
      </c>
      <c r="C35" s="54" t="s">
        <v>211</v>
      </c>
      <c r="D35" s="19"/>
      <c r="E35" s="18"/>
    </row>
    <row r="36" spans="2:6" s="11" customFormat="1" ht="28.5" customHeight="1" x14ac:dyDescent="0.3">
      <c r="B36" s="57">
        <v>25</v>
      </c>
      <c r="C36" s="54" t="s">
        <v>216</v>
      </c>
      <c r="D36" s="19"/>
      <c r="E36" s="18"/>
    </row>
    <row r="37" spans="2:6" s="11" customFormat="1" ht="29.4" customHeight="1" x14ac:dyDescent="0.3">
      <c r="B37" s="57">
        <v>26</v>
      </c>
      <c r="C37" s="54" t="s">
        <v>212</v>
      </c>
      <c r="D37" s="19"/>
      <c r="E37" s="18"/>
    </row>
    <row r="38" spans="2:6" s="11" customFormat="1" ht="29.4" customHeight="1" x14ac:dyDescent="0.3">
      <c r="B38" s="57">
        <v>27</v>
      </c>
      <c r="C38" s="54" t="s">
        <v>213</v>
      </c>
      <c r="D38" s="19"/>
      <c r="E38" s="18"/>
    </row>
    <row r="39" spans="2:6" s="11" customFormat="1" ht="16.95" customHeight="1" x14ac:dyDescent="0.3">
      <c r="B39" s="306" t="s">
        <v>186</v>
      </c>
      <c r="C39" s="306"/>
      <c r="D39" s="165">
        <f>SUM(D12:D38)</f>
        <v>0</v>
      </c>
      <c r="E39" s="165">
        <f>SUM(E12:E38)</f>
        <v>0</v>
      </c>
      <c r="F39" s="9"/>
    </row>
    <row r="40" spans="2:6" ht="12.75" customHeight="1" x14ac:dyDescent="0.25"/>
    <row r="41" spans="2:6" x14ac:dyDescent="0.25">
      <c r="B41" s="303" t="s">
        <v>154</v>
      </c>
      <c r="C41" s="304"/>
      <c r="D41" s="303" t="s">
        <v>187</v>
      </c>
      <c r="E41" s="305"/>
    </row>
    <row r="42" spans="2:6" x14ac:dyDescent="0.25">
      <c r="B42" s="297"/>
      <c r="C42" s="298"/>
      <c r="D42" s="297"/>
      <c r="E42" s="301"/>
    </row>
    <row r="43" spans="2:6" x14ac:dyDescent="0.25">
      <c r="B43" s="297"/>
      <c r="C43" s="298"/>
      <c r="D43" s="297"/>
      <c r="E43" s="301"/>
    </row>
    <row r="44" spans="2:6" x14ac:dyDescent="0.25">
      <c r="B44" s="299"/>
      <c r="C44" s="300"/>
      <c r="D44" s="299"/>
      <c r="E44" s="302"/>
    </row>
    <row r="45" spans="2:6" ht="7.5" customHeight="1" x14ac:dyDescent="0.25"/>
  </sheetData>
  <mergeCells count="9">
    <mergeCell ref="B42:C44"/>
    <mergeCell ref="D42:E44"/>
    <mergeCell ref="B6:C8"/>
    <mergeCell ref="B1:E1"/>
    <mergeCell ref="B2:E2"/>
    <mergeCell ref="D5:E8"/>
    <mergeCell ref="B39:C39"/>
    <mergeCell ref="B41:C41"/>
    <mergeCell ref="D41:E41"/>
  </mergeCells>
  <printOptions horizontalCentered="1"/>
  <pageMargins left="0.45" right="0.45" top="0.75" bottom="0.25" header="0.3" footer="0.3"/>
  <pageSetup paperSize="9"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1900B-6D48-4055-9E1F-D7957A144F14}">
  <sheetPr>
    <pageSetUpPr fitToPage="1"/>
  </sheetPr>
  <dimension ref="A1:V25"/>
  <sheetViews>
    <sheetView showGridLines="0" view="pageBreakPreview" zoomScaleNormal="100" zoomScaleSheetLayoutView="100" workbookViewId="0">
      <selection sqref="A1:V1"/>
    </sheetView>
  </sheetViews>
  <sheetFormatPr defaultColWidth="9.109375" defaultRowHeight="13.8" x14ac:dyDescent="0.25"/>
  <cols>
    <col min="1" max="1" width="3.109375" style="1" customWidth="1"/>
    <col min="2" max="2" width="8.21875" style="1" customWidth="1"/>
    <col min="3" max="3" width="28.5546875" style="1" customWidth="1"/>
    <col min="4" max="4" width="23.88671875" style="35" bestFit="1" customWidth="1"/>
    <col min="5" max="5" width="17.5546875" style="1" customWidth="1"/>
    <col min="6" max="17" width="11.33203125" style="1" customWidth="1"/>
    <col min="18" max="22" width="11.21875" style="1" customWidth="1"/>
    <col min="23" max="16384" width="9.109375" style="1"/>
  </cols>
  <sheetData>
    <row r="1" spans="1:22" ht="15.6" x14ac:dyDescent="0.3">
      <c r="A1" s="231" t="s">
        <v>217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</row>
    <row r="2" spans="1:22" x14ac:dyDescent="0.25">
      <c r="B2" s="35"/>
      <c r="C2" s="35"/>
      <c r="E2" s="35"/>
    </row>
    <row r="3" spans="1:22" ht="15.6" x14ac:dyDescent="0.3">
      <c r="A3" s="231" t="s">
        <v>218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</row>
    <row r="4" spans="1:22" ht="16.8" x14ac:dyDescent="0.3">
      <c r="B4" s="66"/>
      <c r="C4" s="66"/>
      <c r="D4" s="66"/>
      <c r="E4" s="66"/>
    </row>
    <row r="5" spans="1:22" ht="14.4" customHeight="1" x14ac:dyDescent="0.25">
      <c r="B5" s="220" t="s">
        <v>219</v>
      </c>
      <c r="C5" s="220"/>
      <c r="D5" s="220"/>
      <c r="E5" s="220"/>
      <c r="F5" s="208" t="s">
        <v>220</v>
      </c>
      <c r="G5" s="322"/>
      <c r="H5" s="322"/>
      <c r="I5" s="322"/>
      <c r="J5" s="322"/>
      <c r="K5" s="322"/>
      <c r="L5" s="322"/>
      <c r="M5" s="322"/>
      <c r="N5" s="322"/>
      <c r="O5" s="322"/>
      <c r="P5" s="323"/>
      <c r="Q5" s="324" t="s">
        <v>231</v>
      </c>
      <c r="R5" s="258" t="s">
        <v>139</v>
      </c>
      <c r="S5" s="258"/>
      <c r="T5" s="258"/>
      <c r="U5" s="258"/>
      <c r="V5" s="258"/>
    </row>
    <row r="6" spans="1:22" s="47" customFormat="1" ht="69" x14ac:dyDescent="0.25">
      <c r="B6" s="67" t="s">
        <v>57</v>
      </c>
      <c r="C6" s="68" t="s">
        <v>154</v>
      </c>
      <c r="D6" s="116" t="s">
        <v>156</v>
      </c>
      <c r="E6" s="67" t="s">
        <v>164</v>
      </c>
      <c r="F6" s="67" t="s">
        <v>221</v>
      </c>
      <c r="G6" s="67" t="s">
        <v>222</v>
      </c>
      <c r="H6" s="67" t="s">
        <v>223</v>
      </c>
      <c r="I6" s="67" t="s">
        <v>224</v>
      </c>
      <c r="J6" s="67" t="s">
        <v>225</v>
      </c>
      <c r="K6" s="67" t="s">
        <v>226</v>
      </c>
      <c r="L6" s="67" t="s">
        <v>227</v>
      </c>
      <c r="M6" s="67" t="s">
        <v>228</v>
      </c>
      <c r="N6" s="67" t="s">
        <v>229</v>
      </c>
      <c r="O6" s="67" t="s">
        <v>230</v>
      </c>
      <c r="P6" s="67" t="s">
        <v>186</v>
      </c>
      <c r="Q6" s="325"/>
      <c r="R6" s="67" t="s">
        <v>232</v>
      </c>
      <c r="S6" s="67" t="s">
        <v>233</v>
      </c>
      <c r="T6" s="67" t="s">
        <v>234</v>
      </c>
      <c r="U6" s="67" t="s">
        <v>235</v>
      </c>
      <c r="V6" s="67" t="s">
        <v>236</v>
      </c>
    </row>
    <row r="7" spans="1:22" s="52" customFormat="1" x14ac:dyDescent="0.3"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69">
        <v>19</v>
      </c>
      <c r="U7" s="58">
        <v>20</v>
      </c>
      <c r="V7" s="58">
        <v>21</v>
      </c>
    </row>
    <row r="8" spans="1:22" s="52" customFormat="1" x14ac:dyDescent="0.3">
      <c r="B8" s="58"/>
      <c r="C8" s="69"/>
      <c r="D8" s="167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46">
        <f>SUM(F8:O8)</f>
        <v>0</v>
      </c>
      <c r="Q8" s="58"/>
      <c r="R8" s="58"/>
      <c r="S8" s="58"/>
      <c r="T8" s="69"/>
      <c r="U8" s="170">
        <f>Q8</f>
        <v>0</v>
      </c>
      <c r="V8" s="58"/>
    </row>
    <row r="9" spans="1:22" s="52" customFormat="1" x14ac:dyDescent="0.3">
      <c r="B9" s="58"/>
      <c r="C9" s="69"/>
      <c r="D9" s="16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46">
        <f>SUM(F9:O9)</f>
        <v>0</v>
      </c>
      <c r="Q9" s="58"/>
      <c r="R9" s="58"/>
      <c r="S9" s="58"/>
      <c r="T9" s="69"/>
      <c r="U9" s="170">
        <f>Q9</f>
        <v>0</v>
      </c>
      <c r="V9" s="58"/>
    </row>
    <row r="10" spans="1:22" s="52" customFormat="1" x14ac:dyDescent="0.3">
      <c r="B10" s="58"/>
      <c r="C10" s="69"/>
      <c r="D10" s="167"/>
      <c r="E10" s="58"/>
      <c r="F10" s="48"/>
      <c r="G10" s="48"/>
      <c r="H10" s="48"/>
      <c r="I10" s="48"/>
      <c r="J10" s="48"/>
      <c r="K10" s="48"/>
      <c r="L10" s="58"/>
      <c r="M10" s="58"/>
      <c r="N10" s="58"/>
      <c r="O10" s="58"/>
      <c r="P10" s="46">
        <f>SUM(F10:O10)</f>
        <v>0</v>
      </c>
      <c r="Q10" s="58"/>
      <c r="R10" s="49"/>
      <c r="S10" s="50"/>
      <c r="T10" s="169"/>
      <c r="U10" s="170">
        <f>Q10</f>
        <v>0</v>
      </c>
      <c r="V10" s="49"/>
    </row>
    <row r="11" spans="1:22" s="52" customFormat="1" ht="18.75" customHeight="1" x14ac:dyDescent="0.3">
      <c r="B11" s="44"/>
      <c r="C11" s="119"/>
      <c r="D11" s="168"/>
      <c r="E11" s="44"/>
      <c r="F11" s="171">
        <f>SUM(F8:F10)</f>
        <v>0</v>
      </c>
      <c r="G11" s="171">
        <f t="shared" ref="G11:Q11" si="0">SUM(G8:G10)</f>
        <v>0</v>
      </c>
      <c r="H11" s="171">
        <f t="shared" si="0"/>
        <v>0</v>
      </c>
      <c r="I11" s="171">
        <f t="shared" si="0"/>
        <v>0</v>
      </c>
      <c r="J11" s="171">
        <f t="shared" si="0"/>
        <v>0</v>
      </c>
      <c r="K11" s="171">
        <f t="shared" si="0"/>
        <v>0</v>
      </c>
      <c r="L11" s="171">
        <f t="shared" si="0"/>
        <v>0</v>
      </c>
      <c r="M11" s="171">
        <f t="shared" si="0"/>
        <v>0</v>
      </c>
      <c r="N11" s="171">
        <f t="shared" si="0"/>
        <v>0</v>
      </c>
      <c r="O11" s="171">
        <f t="shared" si="0"/>
        <v>0</v>
      </c>
      <c r="P11" s="171">
        <f t="shared" si="0"/>
        <v>0</v>
      </c>
      <c r="Q11" s="171">
        <f t="shared" si="0"/>
        <v>0</v>
      </c>
      <c r="R11" s="171"/>
      <c r="S11" s="171"/>
      <c r="T11" s="171"/>
      <c r="U11" s="171">
        <f>SUM(U8:U10)</f>
        <v>0</v>
      </c>
      <c r="V11" s="166"/>
    </row>
    <row r="16" spans="1:22" x14ac:dyDescent="0.25">
      <c r="B16" s="51"/>
    </row>
    <row r="17" spans="2:5" ht="25.5" customHeight="1" x14ac:dyDescent="0.25">
      <c r="B17" s="52" t="s">
        <v>237</v>
      </c>
    </row>
    <row r="18" spans="2:5" ht="27.75" customHeight="1" x14ac:dyDescent="0.25">
      <c r="B18" s="1" t="s">
        <v>238</v>
      </c>
      <c r="C18" s="47"/>
    </row>
    <row r="19" spans="2:5" ht="27.75" customHeight="1" x14ac:dyDescent="0.25">
      <c r="B19" s="1" t="s">
        <v>239</v>
      </c>
    </row>
    <row r="20" spans="2:5" ht="27.75" customHeight="1" x14ac:dyDescent="0.25">
      <c r="B20" s="1" t="s">
        <v>240</v>
      </c>
    </row>
    <row r="23" spans="2:5" x14ac:dyDescent="0.25">
      <c r="C23" s="35"/>
      <c r="D23" s="1"/>
      <c r="E23" s="2"/>
    </row>
    <row r="24" spans="2:5" x14ac:dyDescent="0.25">
      <c r="C24" s="35"/>
      <c r="D24" s="1"/>
      <c r="E24" s="2"/>
    </row>
    <row r="25" spans="2:5" x14ac:dyDescent="0.25">
      <c r="C25" s="35"/>
      <c r="D25" s="1"/>
      <c r="E25" s="2"/>
    </row>
  </sheetData>
  <mergeCells count="6">
    <mergeCell ref="B5:E5"/>
    <mergeCell ref="A1:V1"/>
    <mergeCell ref="A3:V3"/>
    <mergeCell ref="F5:P5"/>
    <mergeCell ref="Q5:Q6"/>
    <mergeCell ref="R5:V5"/>
  </mergeCells>
  <printOptions horizontalCentered="1"/>
  <pageMargins left="0.183" right="0.183" top="1.248" bottom="0.498" header="0.31490000000000001" footer="0.31490000000000001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497D5-A519-4021-8C32-D71EA02E66BE}">
  <sheetPr>
    <pageSetUpPr fitToPage="1"/>
  </sheetPr>
  <dimension ref="A3:I20"/>
  <sheetViews>
    <sheetView showGridLines="0" view="pageBreakPreview" zoomScale="130" zoomScaleNormal="100" zoomScaleSheetLayoutView="130" workbookViewId="0">
      <selection activeCell="B3" sqref="B3:I3"/>
    </sheetView>
  </sheetViews>
  <sheetFormatPr defaultColWidth="9.109375" defaultRowHeight="13.8" x14ac:dyDescent="0.25"/>
  <cols>
    <col min="1" max="1" width="2.88671875" style="3" customWidth="1"/>
    <col min="2" max="2" width="9.44140625" style="3" customWidth="1"/>
    <col min="3" max="9" width="15.6640625" style="3" customWidth="1"/>
    <col min="10" max="16384" width="9.109375" style="3"/>
  </cols>
  <sheetData>
    <row r="3" spans="1:9" ht="15.6" x14ac:dyDescent="0.3">
      <c r="B3" s="249" t="s">
        <v>241</v>
      </c>
      <c r="C3" s="249"/>
      <c r="D3" s="249"/>
      <c r="E3" s="249"/>
      <c r="F3" s="249"/>
      <c r="G3" s="249"/>
      <c r="H3" s="249"/>
      <c r="I3" s="249"/>
    </row>
    <row r="4" spans="1:9" ht="15.6" x14ac:dyDescent="0.3">
      <c r="A4" s="6"/>
      <c r="B4" s="249" t="s">
        <v>242</v>
      </c>
      <c r="C4" s="249"/>
      <c r="D4" s="249"/>
      <c r="E4" s="249"/>
      <c r="F4" s="249"/>
      <c r="G4" s="249"/>
      <c r="H4" s="249"/>
      <c r="I4" s="249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6"/>
      <c r="B6" s="3" t="s">
        <v>243</v>
      </c>
      <c r="E6" s="7"/>
      <c r="F6" s="7"/>
      <c r="G6" s="7"/>
      <c r="H6" s="7"/>
      <c r="I6" s="7"/>
    </row>
    <row r="7" spans="1:9" x14ac:dyDescent="0.25">
      <c r="A7" s="6"/>
      <c r="B7" s="7"/>
      <c r="C7" s="7"/>
      <c r="D7" s="7"/>
      <c r="E7" s="7"/>
      <c r="F7" s="7"/>
      <c r="G7" s="7"/>
      <c r="H7" s="7"/>
      <c r="I7" s="7"/>
    </row>
    <row r="8" spans="1:9" ht="41.4" x14ac:dyDescent="0.25">
      <c r="A8" s="6"/>
      <c r="B8" s="64" t="s">
        <v>57</v>
      </c>
      <c r="C8" s="64" t="s">
        <v>343</v>
      </c>
      <c r="D8" s="64" t="s">
        <v>344</v>
      </c>
      <c r="E8" s="64" t="s">
        <v>345</v>
      </c>
      <c r="F8" s="64" t="s">
        <v>244</v>
      </c>
      <c r="G8" s="64" t="s">
        <v>245</v>
      </c>
      <c r="H8" s="64" t="s">
        <v>246</v>
      </c>
      <c r="I8" s="64" t="s">
        <v>236</v>
      </c>
    </row>
    <row r="9" spans="1:9" s="11" customFormat="1" ht="18" customHeight="1" x14ac:dyDescent="0.3">
      <c r="A9" s="8"/>
      <c r="B9" s="58" t="s">
        <v>63</v>
      </c>
      <c r="C9" s="58" t="s">
        <v>64</v>
      </c>
      <c r="D9" s="58" t="s">
        <v>67</v>
      </c>
      <c r="E9" s="58" t="s">
        <v>68</v>
      </c>
      <c r="F9" s="58" t="s">
        <v>69</v>
      </c>
      <c r="G9" s="58" t="s">
        <v>70</v>
      </c>
      <c r="H9" s="58" t="s">
        <v>71</v>
      </c>
      <c r="I9" s="58" t="s">
        <v>75</v>
      </c>
    </row>
    <row r="10" spans="1:9" s="11" customFormat="1" ht="18" customHeight="1" x14ac:dyDescent="0.3">
      <c r="A10" s="8"/>
      <c r="B10" s="58"/>
      <c r="C10" s="58"/>
      <c r="D10" s="58"/>
      <c r="E10" s="58"/>
      <c r="F10" s="58"/>
      <c r="G10" s="58"/>
      <c r="H10" s="58"/>
      <c r="I10" s="58"/>
    </row>
    <row r="11" spans="1:9" s="11" customFormat="1" ht="18" customHeight="1" x14ac:dyDescent="0.3">
      <c r="A11" s="8"/>
      <c r="B11" s="58"/>
      <c r="C11" s="58"/>
      <c r="D11" s="58"/>
      <c r="E11" s="58"/>
      <c r="F11" s="58"/>
      <c r="G11" s="58"/>
      <c r="H11" s="58"/>
      <c r="I11" s="58"/>
    </row>
    <row r="12" spans="1:9" s="11" customFormat="1" ht="18" customHeight="1" x14ac:dyDescent="0.3">
      <c r="A12" s="8"/>
      <c r="B12" s="58"/>
      <c r="C12" s="58"/>
      <c r="D12" s="58"/>
      <c r="E12" s="58"/>
      <c r="F12" s="58"/>
      <c r="G12" s="58"/>
      <c r="H12" s="58"/>
      <c r="I12" s="58"/>
    </row>
    <row r="13" spans="1:9" s="11" customFormat="1" ht="18" customHeight="1" x14ac:dyDescent="0.3">
      <c r="A13" s="8"/>
      <c r="B13" s="58"/>
      <c r="C13" s="58"/>
      <c r="D13" s="58"/>
      <c r="E13" s="58"/>
      <c r="F13" s="58"/>
      <c r="G13" s="58"/>
      <c r="H13" s="58"/>
      <c r="I13" s="58"/>
    </row>
    <row r="14" spans="1:9" s="11" customFormat="1" ht="18" customHeight="1" x14ac:dyDescent="0.3">
      <c r="A14" s="8"/>
      <c r="B14" s="58"/>
      <c r="C14" s="58"/>
      <c r="D14" s="58"/>
      <c r="E14" s="58"/>
      <c r="F14" s="58"/>
      <c r="G14" s="58"/>
      <c r="H14" s="58"/>
      <c r="I14" s="58"/>
    </row>
    <row r="15" spans="1:9" s="11" customFormat="1" ht="18" customHeight="1" x14ac:dyDescent="0.3">
      <c r="A15" s="8"/>
      <c r="B15" s="58"/>
      <c r="C15" s="58"/>
      <c r="D15" s="58"/>
      <c r="E15" s="58"/>
      <c r="F15" s="58"/>
      <c r="G15" s="58"/>
      <c r="H15" s="58"/>
      <c r="I15" s="58"/>
    </row>
    <row r="16" spans="1:9" x14ac:dyDescent="0.25">
      <c r="A16" s="6"/>
      <c r="B16" s="41"/>
      <c r="C16" s="41"/>
      <c r="D16" s="41"/>
      <c r="E16" s="41"/>
      <c r="F16" s="41"/>
      <c r="G16" s="195">
        <f>SUM(G10:G15)</f>
        <v>0</v>
      </c>
      <c r="H16" s="195">
        <f>SUM(H10:H15)</f>
        <v>0</v>
      </c>
      <c r="I16" s="42"/>
    </row>
    <row r="17" spans="1:9" x14ac:dyDescent="0.25">
      <c r="A17" s="6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6"/>
      <c r="B18" s="43"/>
      <c r="C18" s="7"/>
      <c r="D18" s="7"/>
      <c r="E18" s="7"/>
      <c r="F18" s="7"/>
      <c r="G18" s="43" t="s">
        <v>247</v>
      </c>
      <c r="H18" s="7"/>
      <c r="I18" s="7"/>
    </row>
    <row r="19" spans="1:9" x14ac:dyDescent="0.25">
      <c r="A19" s="6"/>
      <c r="B19" s="43"/>
      <c r="C19" s="7"/>
      <c r="D19" s="7"/>
      <c r="E19" s="7"/>
      <c r="F19" s="7"/>
      <c r="G19" s="7"/>
      <c r="H19" s="7"/>
      <c r="I19" s="7"/>
    </row>
    <row r="20" spans="1:9" x14ac:dyDescent="0.25">
      <c r="A20" s="6"/>
      <c r="B20" s="3" t="s">
        <v>248</v>
      </c>
      <c r="C20" s="7"/>
      <c r="D20" s="7"/>
      <c r="E20" s="7"/>
      <c r="F20" s="7"/>
      <c r="G20" s="43" t="s">
        <v>249</v>
      </c>
      <c r="H20" s="7"/>
      <c r="I20" s="7"/>
    </row>
  </sheetData>
  <mergeCells count="2">
    <mergeCell ref="B3:I3"/>
    <mergeCell ref="B4:I4"/>
  </mergeCells>
  <printOptions horizontalCentered="1"/>
  <pageMargins left="0.45" right="0.45" top="1.2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অংশ ১</vt:lpstr>
      <vt:lpstr>অংশ ২ - pg. 1</vt:lpstr>
      <vt:lpstr>অংশ ২ - pg. 2</vt:lpstr>
      <vt:lpstr>অংশ ৩</vt:lpstr>
      <vt:lpstr>অংশ ৪</vt:lpstr>
      <vt:lpstr>তফসিল ক</vt:lpstr>
      <vt:lpstr>তফসিল খ</vt:lpstr>
      <vt:lpstr>তফসিল গ</vt:lpstr>
      <vt:lpstr>তফসিল ঘ</vt:lpstr>
      <vt:lpstr>তফসিল ঙ</vt:lpstr>
      <vt:lpstr>তফসিল চ- pg.1</vt:lpstr>
      <vt:lpstr>তফসিল চ- pg. 2</vt:lpstr>
      <vt:lpstr>তফসিল-ছ</vt:lpstr>
      <vt:lpstr>প্রাপ্তি স্বীকারপত্র</vt:lpstr>
      <vt:lpstr>'অংশ ২ - pg. 1'!Print_Area</vt:lpstr>
      <vt:lpstr>'অংশ ২ - pg. 2'!Print_Area</vt:lpstr>
      <vt:lpstr>'অংশ ৪'!Print_Area</vt:lpstr>
      <vt:lpstr>'তফসিল খ'!Print_Area</vt:lpstr>
      <vt:lpstr>'তফসিল গ'!Print_Area</vt:lpstr>
      <vt:lpstr>'তফসিল ঘ'!Print_Area</vt:lpstr>
      <vt:lpstr>'তফসিল ঙ'!Print_Area</vt:lpstr>
      <vt:lpstr>'তফসিল চ- pg. 2'!Print_Area</vt:lpstr>
      <vt:lpstr>'তফসিল চ- pg.1'!Print_Area</vt:lpstr>
      <vt:lpstr>'তফসিল-ছ'!Print_Area</vt:lpstr>
      <vt:lpstr>'প্রাপ্তি স্বীকারপত্র'!Print_Area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